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PPS\FY26 CPPS\FY26 CPPS Funding Allocations\"/>
    </mc:Choice>
  </mc:AlternateContent>
  <xr:revisionPtr revIDLastSave="0" documentId="13_ncr:1_{95EC4F22-7D21-4469-8EDA-265AC8E3BB92}" xr6:coauthVersionLast="47" xr6:coauthVersionMax="47" xr10:uidLastSave="{00000000-0000-0000-0000-000000000000}"/>
  <bookViews>
    <workbookView xWindow="-28920" yWindow="-120" windowWidth="29040" windowHeight="15720" xr2:uid="{2817912F-4EB3-4C2A-BE72-AB764AF765F5}"/>
  </bookViews>
  <sheets>
    <sheet name="Sheet1" sheetId="1" r:id="rId1"/>
  </sheets>
  <definedNames>
    <definedName name="RefI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0" i="1" l="1"/>
  <c r="G220" i="1"/>
  <c r="H220" i="1"/>
  <c r="I220" i="1"/>
  <c r="J220" i="1"/>
  <c r="K220" i="1"/>
  <c r="L220" i="1"/>
  <c r="M220" i="1"/>
  <c r="N220" i="1"/>
  <c r="F220" i="1"/>
</calcChain>
</file>

<file path=xl/sharedStrings.xml><?xml version="1.0" encoding="utf-8"?>
<sst xmlns="http://schemas.openxmlformats.org/spreadsheetml/2006/main" count="888" uniqueCount="641">
  <si>
    <t>Organization</t>
  </si>
  <si>
    <t>CD1</t>
  </si>
  <si>
    <t>CD2</t>
  </si>
  <si>
    <t>CD3</t>
  </si>
  <si>
    <t>CD4</t>
  </si>
  <si>
    <t>CD5</t>
  </si>
  <si>
    <t>CD6</t>
  </si>
  <si>
    <t>CD7</t>
  </si>
  <si>
    <t>CD8</t>
  </si>
  <si>
    <t>CD9</t>
  </si>
  <si>
    <t>TOTAL</t>
  </si>
  <si>
    <t>Reference #</t>
  </si>
  <si>
    <t>Project</t>
  </si>
  <si>
    <t>African American Writers &amp; Artists</t>
  </si>
  <si>
    <t>American Lung Association</t>
  </si>
  <si>
    <t>Lung Force Community Event</t>
  </si>
  <si>
    <t>Asian Business Association San Diego</t>
  </si>
  <si>
    <t>BLCI Community Events</t>
  </si>
  <si>
    <t>Black Entrepreneurs Leaders &amp; Learners</t>
  </si>
  <si>
    <t>California Western School of Law</t>
  </si>
  <si>
    <t>Community Law Project</t>
  </si>
  <si>
    <t>Casa Familiar</t>
  </si>
  <si>
    <t>Dia de Muertos</t>
  </si>
  <si>
    <t>Chicano Federation of San Diego County, Inc.</t>
  </si>
  <si>
    <t>CTC Foundation</t>
  </si>
  <si>
    <t>Summer Concert Series</t>
  </si>
  <si>
    <t>The Stonewall Salon</t>
  </si>
  <si>
    <t>First Gen Scholars</t>
  </si>
  <si>
    <t>Fourth District Seniors Resource Center</t>
  </si>
  <si>
    <t>Harvey Family Foundation</t>
  </si>
  <si>
    <t>I Love a Clean San Diego</t>
  </si>
  <si>
    <t>On the Go - Rides &amp; Smiles</t>
  </si>
  <si>
    <t>Kyoto Symposium Organization</t>
  </si>
  <si>
    <t>Logan Heights Community Development Corporation</t>
  </si>
  <si>
    <t>Mama's Kitchen</t>
  </si>
  <si>
    <t>Medically Tailored Meal Service</t>
  </si>
  <si>
    <t>MANA de San Diego</t>
  </si>
  <si>
    <t>Mira Mesa Little League</t>
  </si>
  <si>
    <t>Mira Mesa Town Council</t>
  </si>
  <si>
    <t>MMTC Foundation dba Hage Elementary PTA</t>
  </si>
  <si>
    <t>Lamoise New Works Festival</t>
  </si>
  <si>
    <t>Ocean Beach Community Foundation</t>
  </si>
  <si>
    <t>Free Student Matinees</t>
  </si>
  <si>
    <t>Otay Mesa Chamber of Commerce</t>
  </si>
  <si>
    <t>Pacific Arts Movement</t>
  </si>
  <si>
    <t>Paving Great Futures</t>
  </si>
  <si>
    <t>Persian Cultural Center</t>
  </si>
  <si>
    <t>Nowruz Persian New Year</t>
  </si>
  <si>
    <t>Point Loma Summer Concerts</t>
  </si>
  <si>
    <t>Reality Changers</t>
  </si>
  <si>
    <t>San Diego LGBT Pride</t>
  </si>
  <si>
    <t>Safe School Model</t>
  </si>
  <si>
    <t>The San Diego River Park Foundation</t>
  </si>
  <si>
    <t>University City Community Association</t>
  </si>
  <si>
    <t>Urban Corps of San Diego County</t>
  </si>
  <si>
    <t>Community Improvement Tools</t>
  </si>
  <si>
    <t>Viet Voices</t>
  </si>
  <si>
    <t>Vietnamese-American Youth Alliance</t>
  </si>
  <si>
    <t>San Diego Tet Festival</t>
  </si>
  <si>
    <t>Voices for Children</t>
  </si>
  <si>
    <t>Armed Services YMCA of the USA, San Diego</t>
  </si>
  <si>
    <t>Bloom: A Counseling Collective</t>
  </si>
  <si>
    <t>Therapy is for Everybody Scholarship Program</t>
  </si>
  <si>
    <t>Burn Institute</t>
  </si>
  <si>
    <t>Fire Safe Kids (FSK)</t>
  </si>
  <si>
    <t>Cesar Chavez Service Clubs</t>
  </si>
  <si>
    <t>Equitable Access to Music Education for Under-resourced Students</t>
  </si>
  <si>
    <t>Economic Development Corporation San Diego County</t>
  </si>
  <si>
    <t>El Cajon Boulevard Business Improvement Association</t>
  </si>
  <si>
    <t>Friends of Del Cerro</t>
  </si>
  <si>
    <t>Grioneers, Inc.</t>
  </si>
  <si>
    <t>Hillcrest Business Improvement Association</t>
  </si>
  <si>
    <t>Interfaith Shelter Network of San Diego</t>
  </si>
  <si>
    <t>Italian American Art and Culture Association of San Diego</t>
  </si>
  <si>
    <t>Kiwanis Foundation of Tierrasanta</t>
  </si>
  <si>
    <t>Tierrasanta Oktoberfest</t>
  </si>
  <si>
    <t>La Jolla Art &amp; Wine Festival</t>
  </si>
  <si>
    <t>Lambda Archives of San Diego</t>
  </si>
  <si>
    <t>Little Italy Association of San Diego</t>
  </si>
  <si>
    <t>Mingei International, Inc.</t>
  </si>
  <si>
    <t>Mission Hills Town Council</t>
  </si>
  <si>
    <t>Concerts in the Park</t>
  </si>
  <si>
    <t>Mission Trails Regional Park Foundation</t>
  </si>
  <si>
    <t>MTRP Foundation Trail Tykes Program</t>
  </si>
  <si>
    <t>Mt. Carmel High School Music Foundation</t>
  </si>
  <si>
    <t>General operating fund for the foundation</t>
  </si>
  <si>
    <t>Museum of Contemporary Art San Diego</t>
  </si>
  <si>
    <t>PAESAN</t>
  </si>
  <si>
    <t>In-School Workshops and Virtual Programming for San Diego Youth</t>
  </si>
  <si>
    <t>Project New Village</t>
  </si>
  <si>
    <t>Promises2Kids Foundation</t>
  </si>
  <si>
    <t>Reuben H. Fleet Science Center</t>
  </si>
  <si>
    <t>Healthy Meals for Families with Hospitalized Children in San Diego</t>
  </si>
  <si>
    <t>Public Programs</t>
  </si>
  <si>
    <t>San Diego Hunger Coalition</t>
  </si>
  <si>
    <t>Mid City RSVP Program</t>
  </si>
  <si>
    <t>San Diego Police Foundation dba SDPD Northwestern RSVP Unit</t>
  </si>
  <si>
    <t>NW RSVP Safety Equipment &amp; Community Safety Program Support</t>
  </si>
  <si>
    <t>San Diego Squared</t>
  </si>
  <si>
    <t>Squared Fellows</t>
  </si>
  <si>
    <t>SanDiego350</t>
  </si>
  <si>
    <t>South Park Business Group</t>
  </si>
  <si>
    <t>Spreckels Organ Society</t>
  </si>
  <si>
    <t>Stepping Stone of San Diego</t>
  </si>
  <si>
    <t>Support The Enlisted Project, Inc.</t>
  </si>
  <si>
    <t>The Gaslamp Quarter Historical Foundation</t>
  </si>
  <si>
    <t>The Grandparents Connection Inc.</t>
  </si>
  <si>
    <t>Annual Picnic/Cancer Walk</t>
  </si>
  <si>
    <t>The House of China</t>
  </si>
  <si>
    <t>The New Children's Museum</t>
  </si>
  <si>
    <t>Cool River Education Program</t>
  </si>
  <si>
    <t>Tierrasanta Community Council</t>
  </si>
  <si>
    <t>Tierrasanta Village of San Diego</t>
  </si>
  <si>
    <t>Senior Resource Fair</t>
  </si>
  <si>
    <t>Total Altruistic Project Foundation</t>
  </si>
  <si>
    <t>University Heights Community Development Corporation</t>
  </si>
  <si>
    <t>Voices of Our City Choir</t>
  </si>
  <si>
    <t>General Operating Support</t>
  </si>
  <si>
    <t>Volunteer with Cheli, Inc.</t>
  </si>
  <si>
    <t>Abigail Edwards</t>
  </si>
  <si>
    <t>Malachi Bielecki</t>
  </si>
  <si>
    <t>Notes</t>
  </si>
  <si>
    <t>Black History Month Art Contest</t>
  </si>
  <si>
    <t>749ca652</t>
  </si>
  <si>
    <t>All For Logan</t>
  </si>
  <si>
    <t>Dia De Muertos En Barrio Logan Festival</t>
  </si>
  <si>
    <t>66c43783</t>
  </si>
  <si>
    <t>Alma Community Care</t>
  </si>
  <si>
    <t>Parenting Seminars</t>
  </si>
  <si>
    <t>72f73a93</t>
  </si>
  <si>
    <t>Alpha Project for the Homeless</t>
  </si>
  <si>
    <t>Harrington Heights</t>
  </si>
  <si>
    <t>f93e968f</t>
  </si>
  <si>
    <t>713451f3</t>
  </si>
  <si>
    <t>API Initiative, Inc.</t>
  </si>
  <si>
    <t>6th Annual Filipino American Festival</t>
  </si>
  <si>
    <t>Mission Ready Families: Childcare and Resilience for Military Kids</t>
  </si>
  <si>
    <t>e7580026</t>
  </si>
  <si>
    <t>ArtReach</t>
  </si>
  <si>
    <t>Intergenerational Workshops - District 3 and District 7</t>
  </si>
  <si>
    <t>72acad5a</t>
  </si>
  <si>
    <t>Alliance Intake Center</t>
  </si>
  <si>
    <t>748e8a58</t>
  </si>
  <si>
    <t>Barnard PTA</t>
  </si>
  <si>
    <t>Annual Lunar Year Festival</t>
  </si>
  <si>
    <t>d04b1dbb</t>
  </si>
  <si>
    <t>Barrio Logan College Institute (BLCI)</t>
  </si>
  <si>
    <t>714f8cb8</t>
  </si>
  <si>
    <t>Bayside Community Center dba Ballet Folklorico San Diego Dance Company</t>
  </si>
  <si>
    <t>Ballet Folklorico San Diego Dance Company - 4th Annual Celebration Mexicana</t>
  </si>
  <si>
    <t>94aeae62</t>
  </si>
  <si>
    <t>Bayside Community Center dba FUNDSTUME</t>
  </si>
  <si>
    <t>San Diego Costummunities</t>
  </si>
  <si>
    <t>6c3e31d9</t>
  </si>
  <si>
    <t>Beautiful PB</t>
  </si>
  <si>
    <t>Community Meeting and Event Equipment</t>
  </si>
  <si>
    <t>4648cffe</t>
  </si>
  <si>
    <t>BikeSD Outreach, Inc.</t>
  </si>
  <si>
    <t>Mission Valley Bike Connection Activation</t>
  </si>
  <si>
    <t>5c6a7d63</t>
  </si>
  <si>
    <t>Bird Rock Community Development Corporation</t>
  </si>
  <si>
    <t>2025 BirdStock Music Festival</t>
  </si>
  <si>
    <t>6df463f8</t>
  </si>
  <si>
    <t>6th Annual BELL Business &amp; Government Contracting Summit</t>
  </si>
  <si>
    <t>6f470f95</t>
  </si>
  <si>
    <t>Black San Diego Empowering our Community</t>
  </si>
  <si>
    <t>Daygo Eatz</t>
  </si>
  <si>
    <t>748da917</t>
  </si>
  <si>
    <t>Black San Diego Empowering our Community dba SD Melanin</t>
  </si>
  <si>
    <t>Kinfolk Fest Juneteenth Celebration</t>
  </si>
  <si>
    <t>6aa7653e</t>
  </si>
  <si>
    <t>68a7efc2</t>
  </si>
  <si>
    <t>731dd298</t>
  </si>
  <si>
    <t>California Federation of Womens Clubs dba San Ysidro Womens Club</t>
  </si>
  <si>
    <t>Teddy Bear for Kids Annual Event</t>
  </si>
  <si>
    <t>cb1f7bfd</t>
  </si>
  <si>
    <t>e720163e</t>
  </si>
  <si>
    <t>Fall Festival</t>
  </si>
  <si>
    <t>cd1969c2</t>
  </si>
  <si>
    <t>ce6c7b5a</t>
  </si>
  <si>
    <t>Catholic Charities Diocese of San Diego</t>
  </si>
  <si>
    <t>Rachel's Promise</t>
  </si>
  <si>
    <t>6c3e3ce3</t>
  </si>
  <si>
    <t>Center for Community Solutions</t>
  </si>
  <si>
    <t>Prevention for San Diego Middle &amp; High School Youth</t>
  </si>
  <si>
    <t>7320981c</t>
  </si>
  <si>
    <t>Centro Cultural de la Raza, Inc.</t>
  </si>
  <si>
    <t>International Women's Day/Women's History Month - Annual Commemoration</t>
  </si>
  <si>
    <t>c9b1f6c3</t>
  </si>
  <si>
    <t>Día de los Muertos - Annual Commemoration</t>
  </si>
  <si>
    <t>8fb97b0e</t>
  </si>
  <si>
    <t>Cesar Chavez Service Clubs 2025-2026 Service Projects</t>
  </si>
  <si>
    <t>72e6d4f8</t>
  </si>
  <si>
    <t>Charity Apostolic Church</t>
  </si>
  <si>
    <t>No Shots Fired</t>
  </si>
  <si>
    <t>961d0dfe</t>
  </si>
  <si>
    <t>Community Bridge Initiative (CD6)</t>
  </si>
  <si>
    <t>Community Bridge Initiative (CD4)</t>
  </si>
  <si>
    <t>732f27dd</t>
  </si>
  <si>
    <t>Community Bridge Initiative (CD9)</t>
  </si>
  <si>
    <t>e576f5b7</t>
  </si>
  <si>
    <t>Community Bridge Initiative (CD7)</t>
  </si>
  <si>
    <t>e568836d</t>
  </si>
  <si>
    <t>Community Bridge Initiative (CD5)</t>
  </si>
  <si>
    <t>74620271</t>
  </si>
  <si>
    <t>Community Bridge Initiative (CD3)</t>
  </si>
  <si>
    <t>732db096</t>
  </si>
  <si>
    <t>Community Bridge Initiative (CD1)</t>
  </si>
  <si>
    <t>Chicano Park Museum and Cultural Center</t>
  </si>
  <si>
    <t>Digitization, Documentation, Storage and Preservation of Chicano Park/Museum Oral Histories and Archival Treasures</t>
  </si>
  <si>
    <t>748c4c59</t>
  </si>
  <si>
    <t>Chinese School of San Diego</t>
  </si>
  <si>
    <t>1925-2025 A Centennial Legacy of The Chinese School of San Diego</t>
  </si>
  <si>
    <t>73202f3a</t>
  </si>
  <si>
    <t>Classics For Kids, Inc</t>
  </si>
  <si>
    <t>e8d23107</t>
  </si>
  <si>
    <t>Climate Action Campaign</t>
  </si>
  <si>
    <t>Clean Air, Clean Energy, and Resilient Neighborhoods -- Ongoing Operations for Community Education &amp; Engagement</t>
  </si>
  <si>
    <t>689df3f4</t>
  </si>
  <si>
    <t>ComSports World</t>
  </si>
  <si>
    <t>Azteca Warrior Boxing</t>
  </si>
  <si>
    <t>749c9354</t>
  </si>
  <si>
    <t>Cooper Family Foundation</t>
  </si>
  <si>
    <t>Juneteenth Festival</t>
  </si>
  <si>
    <t>671f203d</t>
  </si>
  <si>
    <t>Council On American-Islamic Relations, California</t>
  </si>
  <si>
    <t>Know Your Rights Workshops</t>
  </si>
  <si>
    <t>72f3807a</t>
  </si>
  <si>
    <t>County of San Diego Black Chamber OF Commerce Education Foundation</t>
  </si>
  <si>
    <t>Diamond Business Improvement District Community Holiday Celebrations</t>
  </si>
  <si>
    <t>6db8da43</t>
  </si>
  <si>
    <t>Clairemont 75th Birthday Bash</t>
  </si>
  <si>
    <t>ba163422</t>
  </si>
  <si>
    <t>Clairemont Outdoor Living and Garden Tour</t>
  </si>
  <si>
    <t>68b8c5b8</t>
  </si>
  <si>
    <t>94ee59a0</t>
  </si>
  <si>
    <t>Depositing Empowerment Through Outreach &amp; Urban Redevelopment</t>
  </si>
  <si>
    <t>FANCY Teen Girls Leadership Academy</t>
  </si>
  <si>
    <t>6c590743</t>
  </si>
  <si>
    <t>Diversionary Theatre Productions Inc.</t>
  </si>
  <si>
    <t>e71f0f77</t>
  </si>
  <si>
    <t>Doan Incorporated dba The Doan Foundation</t>
  </si>
  <si>
    <t>Convoy Rising- Lunar New Year Kickoff Celebration</t>
  </si>
  <si>
    <t>302c56dc</t>
  </si>
  <si>
    <t>Downtown San Diego Public Spaces Foundation</t>
  </si>
  <si>
    <t>San Diego Civic Center Activation</t>
  </si>
  <si>
    <t>6db86e3d</t>
  </si>
  <si>
    <t>East Village Association</t>
  </si>
  <si>
    <t>East Village Block Party</t>
  </si>
  <si>
    <t>748f06d2</t>
  </si>
  <si>
    <t>MetroConnect</t>
  </si>
  <si>
    <t>D3 Events: Mardi Gras &amp; Stroll the Boulevard</t>
  </si>
  <si>
    <t>73103abd</t>
  </si>
  <si>
    <t>ElderHelp of San Diego</t>
  </si>
  <si>
    <t>Senior Nutrition Services</t>
  </si>
  <si>
    <t>6de5765f</t>
  </si>
  <si>
    <t>Emilio Nares Foundation</t>
  </si>
  <si>
    <t>Emilio Nares Foundation's Continuum of Care Initiatives</t>
  </si>
  <si>
    <t>6f5170f5</t>
  </si>
  <si>
    <t>Epiphany Women in Focus</t>
  </si>
  <si>
    <t>Behavioral Health Mobile Outreach Van</t>
  </si>
  <si>
    <t>6dbc71da</t>
  </si>
  <si>
    <t>Fern Street Community Arts</t>
  </si>
  <si>
    <t>Neighborhood Tour 2025-26</t>
  </si>
  <si>
    <t>7179d77a</t>
  </si>
  <si>
    <t>AAPI Youth Leadership Council</t>
  </si>
  <si>
    <t>7311275e</t>
  </si>
  <si>
    <t>Forever Balboa Park</t>
  </si>
  <si>
    <t>Balboa Park Volunteer Program Expansion</t>
  </si>
  <si>
    <t>7461e756</t>
  </si>
  <si>
    <t>Public Service</t>
  </si>
  <si>
    <t>deddc2a1</t>
  </si>
  <si>
    <t>MAD, Neighborhood Watch, Get It Done, Princess Del Cerro Park &amp; Front Porch Project</t>
  </si>
  <si>
    <t>6dd6e643</t>
  </si>
  <si>
    <t>Friends of Del Mar Mesa</t>
  </si>
  <si>
    <t>Habitat Restroration Planting Native Pollinators (Coastal Sage Scrub)</t>
  </si>
  <si>
    <t>EMAIL817</t>
  </si>
  <si>
    <t>Interpretive Signs Along Trail in Del Mar Mesa Preserve</t>
  </si>
  <si>
    <t>6880d078</t>
  </si>
  <si>
    <t>Seasonal Edu Display Boards at Ocean Air Rec Center</t>
  </si>
  <si>
    <t>68b8499a</t>
  </si>
  <si>
    <t>Friends of Thomas Jefferson Elementary</t>
  </si>
  <si>
    <t>North Park Salsa Fest 2026</t>
  </si>
  <si>
    <t>8df68b4a</t>
  </si>
  <si>
    <t>Afrofuturism Series (Afrofuturism Lounge and Afro Future Con)</t>
  </si>
  <si>
    <t>732c53b3</t>
  </si>
  <si>
    <t>Guitars in the Classroom</t>
  </si>
  <si>
    <t>Uke Can Read: Early Literacy Education for Young Children with their Parents and Guardians in Partnership with the Public Library of San Diego</t>
  </si>
  <si>
    <t>6f62bb35</t>
  </si>
  <si>
    <t>Community Holiday Toy Drive &amp; Celebration</t>
  </si>
  <si>
    <t>656b477a</t>
  </si>
  <si>
    <t>Pride Plaza Seating and Equipment</t>
  </si>
  <si>
    <t>97e06317</t>
  </si>
  <si>
    <t>Hip Hop Health &amp; Wellness</t>
  </si>
  <si>
    <t>SD Hip Hop 5K &amp; Festival</t>
  </si>
  <si>
    <t>6df46b1c</t>
  </si>
  <si>
    <t>House of the Philippines</t>
  </si>
  <si>
    <t>Philipine Independance Day Celebration</t>
  </si>
  <si>
    <t>749c266e</t>
  </si>
  <si>
    <t>Creek to Bay 2026</t>
  </si>
  <si>
    <t>6c0463f0</t>
  </si>
  <si>
    <t>Rotational Shelter Program (RSP)</t>
  </si>
  <si>
    <t>7105ebc2</t>
  </si>
  <si>
    <t>Italian Cinema Monthly Series</t>
  </si>
  <si>
    <t>748bd859</t>
  </si>
  <si>
    <t>Jacobs Center for Neighborhood Innovation</t>
  </si>
  <si>
    <t>Multicultural Festival &amp; Winter Wonderland</t>
  </si>
  <si>
    <t>72d9a275</t>
  </si>
  <si>
    <t>Jewish Family Service of San Diego</t>
  </si>
  <si>
    <t>72bc8e59</t>
  </si>
  <si>
    <t>94e3e11d</t>
  </si>
  <si>
    <t>Kyoto Prize Symposiumm (KPS)</t>
  </si>
  <si>
    <t>2fc7fa84</t>
  </si>
  <si>
    <t>La Jolla Art and Wine Festival Foundation</t>
  </si>
  <si>
    <t>334194fa</t>
  </si>
  <si>
    <t>Larry T. Baza Memorial Scholorship Fund Event and Scholarship</t>
  </si>
  <si>
    <t>9b560442</t>
  </si>
  <si>
    <t>Lambda Rising Soccer Club</t>
  </si>
  <si>
    <t>LGBTQ+ Adult Soccer Programs</t>
  </si>
  <si>
    <t>689c0f1c</t>
  </si>
  <si>
    <t>Lawrence Family Jewish Community Center</t>
  </si>
  <si>
    <t>6152065e</t>
  </si>
  <si>
    <t>Life Car Club in San Diego</t>
  </si>
  <si>
    <t>Holiday in the Hills</t>
  </si>
  <si>
    <t>cb2e0f28</t>
  </si>
  <si>
    <t>Linda Vista Multi-Cultural Fair Inc.</t>
  </si>
  <si>
    <t>41st Annual Linda Vista Multi-Cultural Fair and Parade</t>
  </si>
  <si>
    <t>db62c6cc</t>
  </si>
  <si>
    <t>Linda Vista Second Baptist Church</t>
  </si>
  <si>
    <t>Winter Wonderland Carnival</t>
  </si>
  <si>
    <t>6e0dd7e0</t>
  </si>
  <si>
    <t>Little Italy Sanitation Operational Equipment/Supplies &amp; New Bigbelly Receptacles</t>
  </si>
  <si>
    <t>94e02ee0</t>
  </si>
  <si>
    <t>Light Up Logan and Toys4Tots Holiday Celebrations</t>
  </si>
  <si>
    <t>e578d1c4</t>
  </si>
  <si>
    <t>Love, Linda Vista Inc.</t>
  </si>
  <si>
    <t>Marketing the Linda Vista Farmers Market</t>
  </si>
  <si>
    <t>6e10223a</t>
  </si>
  <si>
    <t>716b5678</t>
  </si>
  <si>
    <t>Continuum of Latina Empowerment</t>
  </si>
  <si>
    <t>e37ad923</t>
  </si>
  <si>
    <t>Meals-on-Wheels Greater San Diego, Inc. d.b.a. Meals on Wheels San Diego County (MOWSDC)</t>
  </si>
  <si>
    <t>Expanding "More Than a Meal" Services</t>
  </si>
  <si>
    <t>6daabef9</t>
  </si>
  <si>
    <t xml:space="preserve">Media Arts Center San Diego </t>
  </si>
  <si>
    <t>San Diego Latino Film Festival (SDLFF)</t>
  </si>
  <si>
    <t>6d9e1760</t>
  </si>
  <si>
    <t>COMMUNITY MONDAYS Program</t>
  </si>
  <si>
    <t>6c49efe2</t>
  </si>
  <si>
    <t>Operations Fees</t>
  </si>
  <si>
    <t>5ff23289</t>
  </si>
  <si>
    <t>2025 Street Fair and New Community Banners</t>
  </si>
  <si>
    <t>6dfed47d</t>
  </si>
  <si>
    <t>Miramar College Foundation</t>
  </si>
  <si>
    <t>Miramar College Pow Wow</t>
  </si>
  <si>
    <t>73037ff7</t>
  </si>
  <si>
    <t>Mission Edge San Diego dba BAPAC</t>
  </si>
  <si>
    <t>BAPAC SD Foundation Virtual Quality of Life Homeless Prevention Resource Ctr.</t>
  </si>
  <si>
    <t>715b65a3</t>
  </si>
  <si>
    <t>748dff51</t>
  </si>
  <si>
    <t>687e8e1c</t>
  </si>
  <si>
    <t>2026 Hage Elementary Swim Program</t>
  </si>
  <si>
    <t>68d388f9</t>
  </si>
  <si>
    <t>MOXIE Theatre, Inc</t>
  </si>
  <si>
    <t>68d5693d</t>
  </si>
  <si>
    <t>MCASD Expo Design and Winter Markets</t>
  </si>
  <si>
    <t>66a904dc</t>
  </si>
  <si>
    <t>Neighborhood House Association</t>
  </si>
  <si>
    <t>Senior Service Center Ongoing Operational Support</t>
  </si>
  <si>
    <t>749aba75</t>
  </si>
  <si>
    <t>North Park Organization of Businesses, Inc.</t>
  </si>
  <si>
    <t>Expanding Our Reach</t>
  </si>
  <si>
    <t>c9784325</t>
  </si>
  <si>
    <t>OB Holiday Parade and Toy Drive</t>
  </si>
  <si>
    <t>f616b8bd</t>
  </si>
  <si>
    <t>Ocean Beach Merchant's Association</t>
  </si>
  <si>
    <t>OB Banner District</t>
  </si>
  <si>
    <t>7303f83c</t>
  </si>
  <si>
    <t>Old Globe Theatre</t>
  </si>
  <si>
    <t>716b477d</t>
  </si>
  <si>
    <t>Old Town San Diego Chamber of Commerce</t>
  </si>
  <si>
    <t>Streetlight Banner Program</t>
  </si>
  <si>
    <t>8f902c88</t>
  </si>
  <si>
    <t>Operation Samahan, Inc. dba Opsam Health</t>
  </si>
  <si>
    <t>Enhanced Case Management Serving Multiple Districts</t>
  </si>
  <si>
    <t>672f18fd</t>
  </si>
  <si>
    <t>Street Banners/IT Support</t>
  </si>
  <si>
    <t>ce86D89c</t>
  </si>
  <si>
    <t>Outdoor Outreach</t>
  </si>
  <si>
    <t>No Place Like Base Camp: Improving Our Outdoor Programs Team Workspace</t>
  </si>
  <si>
    <t>6c4b6061</t>
  </si>
  <si>
    <t>Outside The Lens</t>
  </si>
  <si>
    <t>Voice Out Youth Media Arts Exhibition</t>
  </si>
  <si>
    <t>68701582</t>
  </si>
  <si>
    <t>26th San Diego Asian Film Festival</t>
  </si>
  <si>
    <t>e72bd8e7</t>
  </si>
  <si>
    <t>Pacific Beach Town Council Inc.</t>
  </si>
  <si>
    <t>749c12f0</t>
  </si>
  <si>
    <t>Paradise Hills Foundation</t>
  </si>
  <si>
    <t>Paradise Hills Hardship Program</t>
  </si>
  <si>
    <t>301ce99d</t>
  </si>
  <si>
    <t>CORE 6</t>
  </si>
  <si>
    <t>732fa341</t>
  </si>
  <si>
    <t>6dbaafdc</t>
  </si>
  <si>
    <t>Phatcamp Inc.</t>
  </si>
  <si>
    <t>Phatcamp Summer Community Enhancement Series</t>
  </si>
  <si>
    <t>732f1fbd</t>
  </si>
  <si>
    <t>Pioneer Hook and Ladder Company Firehouse Museum</t>
  </si>
  <si>
    <t>Children's Fire Safety Room</t>
  </si>
  <si>
    <t>d066647a</t>
  </si>
  <si>
    <t>Point Loma Little League</t>
  </si>
  <si>
    <t>Field and Facility Maintenance</t>
  </si>
  <si>
    <t>66b81008</t>
  </si>
  <si>
    <t>f269c096</t>
  </si>
  <si>
    <t>Policy &amp; Innovation Center</t>
  </si>
  <si>
    <t>Preparing San Diego's communities for federal impacts</t>
  </si>
  <si>
    <t>72cc1675</t>
  </si>
  <si>
    <t>Poway Center for the Performing Arts Foundation dba Poway OnStage</t>
  </si>
  <si>
    <t>72f5e896</t>
  </si>
  <si>
    <t>Progressive Missionary Baptist District Association</t>
  </si>
  <si>
    <t>Knowing the Constitution</t>
  </si>
  <si>
    <t>6d9c4264</t>
  </si>
  <si>
    <t>Project Access</t>
  </si>
  <si>
    <t>Youth Ambassador Program at Meadowbrook Apartments</t>
  </si>
  <si>
    <t>7461ef55</t>
  </si>
  <si>
    <t>The Uvas Street Healing &amp; Wellness Garden</t>
  </si>
  <si>
    <t>6de3f6bb</t>
  </si>
  <si>
    <t>Foster Futures Initiative</t>
  </si>
  <si>
    <t>cb03c4c0</t>
  </si>
  <si>
    <t>Prophet World Beat Productions dba WorldBeat Cultural Center</t>
  </si>
  <si>
    <t>Kwanzaa Celebration</t>
  </si>
  <si>
    <t>749D8678</t>
  </si>
  <si>
    <t>Raimo Residence</t>
  </si>
  <si>
    <t>Equipment Upgrade</t>
  </si>
  <si>
    <t>747efb54</t>
  </si>
  <si>
    <t>Rainbow Spaces</t>
  </si>
  <si>
    <t>Monthly programming</t>
  </si>
  <si>
    <t>2e8365ce</t>
  </si>
  <si>
    <t>Rancho Penasquitos Little League</t>
  </si>
  <si>
    <t>Rancho Penasquitos Little League Spring/Fall Season</t>
  </si>
  <si>
    <t>714c661f</t>
  </si>
  <si>
    <t>College Town Nutrition Program</t>
  </si>
  <si>
    <t>7481cc8b</t>
  </si>
  <si>
    <t>Remember Us The Holocaust</t>
  </si>
  <si>
    <t>Educational for the communty</t>
  </si>
  <si>
    <t>6dc6fd05</t>
  </si>
  <si>
    <t>San Ysidro STEM Fair</t>
  </si>
  <si>
    <t>6d9fd612</t>
  </si>
  <si>
    <t>Education &amp; Community Programs Tech Equipment Upates</t>
  </si>
  <si>
    <t>e762e18e</t>
  </si>
  <si>
    <t>Ronald McDonald House Charities of San Diego Inc</t>
  </si>
  <si>
    <t>e54cb29d</t>
  </si>
  <si>
    <t>San Diego Alpha Foundation</t>
  </si>
  <si>
    <t>44th Annual Dr. Martin Luther King Jr. Parade, 5k and Health Festival</t>
  </si>
  <si>
    <t>e8c56078</t>
  </si>
  <si>
    <t>San Diego American Flag Football League</t>
  </si>
  <si>
    <t>GAY BOWL XXV - A National LGBTQIA+ Sporting Event</t>
  </si>
  <si>
    <t>2aff5ae9</t>
  </si>
  <si>
    <t>San Diego Ballet</t>
  </si>
  <si>
    <t>Free Dance Education in City Heights and San Ysidro</t>
  </si>
  <si>
    <t>6f51f0b7</t>
  </si>
  <si>
    <t>San Diego Bird Alliance</t>
  </si>
  <si>
    <t>e53267c0</t>
  </si>
  <si>
    <t>San Diego Children's Choir</t>
  </si>
  <si>
    <t>Free Youth Choral Concerts in Balboa Park</t>
  </si>
  <si>
    <t>6c13065a</t>
  </si>
  <si>
    <t>San Diego Coastkeeper</t>
  </si>
  <si>
    <t>Engaging the Community to Protect our Environment</t>
  </si>
  <si>
    <t>San Diego County Bicycle Coalition</t>
  </si>
  <si>
    <t>Bike Education and Community Bike Rides</t>
  </si>
  <si>
    <t>8e03ae2e</t>
  </si>
  <si>
    <t>San Diego Humane Society &amp; SPCA</t>
  </si>
  <si>
    <t>Community Pet Services</t>
  </si>
  <si>
    <t>cb033a1d</t>
  </si>
  <si>
    <t>Addressing Food insecurity in High Need Neighborhoods</t>
  </si>
  <si>
    <t>617b11ca</t>
  </si>
  <si>
    <t>Pride Empowerment Academy</t>
  </si>
  <si>
    <t>6df14822</t>
  </si>
  <si>
    <t>San Diego Museum of Art</t>
  </si>
  <si>
    <t>SDMA Centennial Programming</t>
  </si>
  <si>
    <t>72c93df9</t>
  </si>
  <si>
    <t>SDMA Accessibility Infrastructure Upgrades</t>
  </si>
  <si>
    <t>731e46df</t>
  </si>
  <si>
    <t>San Diego Original Black Panther Party for Community Empowerment</t>
  </si>
  <si>
    <t>Stability Starts Here: Essential Resource Assistance for Homeless Tenants</t>
  </si>
  <si>
    <t>7461fa52</t>
  </si>
  <si>
    <t>San Diego Parks Foundation</t>
  </si>
  <si>
    <t>Come Play Outside</t>
  </si>
  <si>
    <t>6df2961d</t>
  </si>
  <si>
    <t>San Diego Police Foundation dba SDPD Mid City RSVP Division</t>
  </si>
  <si>
    <t>6df1b8e0</t>
  </si>
  <si>
    <t>c986cb1c</t>
  </si>
  <si>
    <t>72e82ef0</t>
  </si>
  <si>
    <t>San Diego State University Foundation</t>
  </si>
  <si>
    <t>Read, Speak, Belong: Promoting Vietnamese and Asian American Identity</t>
  </si>
  <si>
    <t>c9be5292</t>
  </si>
  <si>
    <t>San Diego Symphony Orchestra Association</t>
  </si>
  <si>
    <t>Elementary Music Education Program: Beat and Groove</t>
  </si>
  <si>
    <t>732eb2fe</t>
  </si>
  <si>
    <t>San Diego Youth Aztecs Football &amp; Cheer</t>
  </si>
  <si>
    <t>Free Youth Football &amp; Cheer Program (March 1 - June 28)</t>
  </si>
  <si>
    <t>9bb91569</t>
  </si>
  <si>
    <t>Youth Climate Leadership and Civic Engagement</t>
  </si>
  <si>
    <t>6d8f0177</t>
  </si>
  <si>
    <t>Scripps Mesa Fireworks</t>
  </si>
  <si>
    <t>Independance Day Fireworks Show</t>
  </si>
  <si>
    <t>fb54ae99</t>
  </si>
  <si>
    <t>Scripps Ranch High School Softball Booster Club</t>
  </si>
  <si>
    <t>SRHS Softball Safety, Equipment and Capital Improvements</t>
  </si>
  <si>
    <t>714cbff2</t>
  </si>
  <si>
    <t>Sherman Heights Community Center Corp</t>
  </si>
  <si>
    <t>Barrios Limpios</t>
  </si>
  <si>
    <t>c9b0244e</t>
  </si>
  <si>
    <t>Sherman Mamacitas Brunch (Mother's Day Celebration)</t>
  </si>
  <si>
    <t>ce7c7e77</t>
  </si>
  <si>
    <t>Shoreline Community Servies</t>
  </si>
  <si>
    <t>Community Care Crew Workforce Support</t>
  </si>
  <si>
    <t>2ff0561e</t>
  </si>
  <si>
    <t>South County Economic Development Council</t>
  </si>
  <si>
    <t>"Bridges to Investment: Exploring Growth Corridors in San Ysidro &amp; Nestor/Palm" Connecting Capital, Community, and Civic Leadership</t>
  </si>
  <si>
    <t>2e663ba7</t>
  </si>
  <si>
    <t>Bringing back Taste of South Park (TOSP) event</t>
  </si>
  <si>
    <t>749ab9bb</t>
  </si>
  <si>
    <t>Spay-Neuter Action Project</t>
  </si>
  <si>
    <t>Fix My Pet: SNAP Spay/NeuterCoupons</t>
  </si>
  <si>
    <t>962b1313</t>
  </si>
  <si>
    <t>Spirit of the Fourth, Inc</t>
  </si>
  <si>
    <t>Spirit of the Fourth Festival and Parade</t>
  </si>
  <si>
    <t>7310af78</t>
  </si>
  <si>
    <t>Sports SD Inc.</t>
  </si>
  <si>
    <t>Sports San Diego</t>
  </si>
  <si>
    <t>671eb727</t>
  </si>
  <si>
    <t>2025 San Diego International Summer Organ Festival</t>
  </si>
  <si>
    <t>68249a04</t>
  </si>
  <si>
    <t>St. Vincent de Paul Village, Inc. dba Father Joe's Villages</t>
  </si>
  <si>
    <t>Father Joe Village's Bike Repair Co-op</t>
  </si>
  <si>
    <t>6df3ef3a</t>
  </si>
  <si>
    <t>Residential &amp; Outpatient Treatment</t>
  </si>
  <si>
    <t>715c3c34</t>
  </si>
  <si>
    <t>Financial Wellness Counseling (FWC) Program</t>
  </si>
  <si>
    <t>672eb308</t>
  </si>
  <si>
    <t>T3 Triple Threat Youth Mentors</t>
  </si>
  <si>
    <t>Musical Theatre Intensive + Day Camps for Marginalized Youth</t>
  </si>
  <si>
    <t>6e02775a</t>
  </si>
  <si>
    <t>Tariq Khamisa Foundation</t>
  </si>
  <si>
    <t>6dd4a084</t>
  </si>
  <si>
    <t>Teens Rise Foundation</t>
  </si>
  <si>
    <t>South Bay Scholars</t>
  </si>
  <si>
    <t>c984942f</t>
  </si>
  <si>
    <t>The Friends of the San Diego Public Library, North University</t>
  </si>
  <si>
    <t>The Friends of the North University Community Library Chapter: Children's Room Updated Seating for Families</t>
  </si>
  <si>
    <t>9330d385</t>
  </si>
  <si>
    <t xml:space="preserve">The Friends of the San Diego Public Library, Oak Park </t>
  </si>
  <si>
    <t>The Friends of Oak Park Library Chapter Cultural Events 2025 - 2026</t>
  </si>
  <si>
    <t>f25798a3</t>
  </si>
  <si>
    <t>The Friends of the San Diego Public Library, San Ysidro</t>
  </si>
  <si>
    <t xml:space="preserve">“Family &amp; Fun with Friends.” A series of Library Programs &amp; Events	</t>
  </si>
  <si>
    <t>6dd49920</t>
  </si>
  <si>
    <t>Fall Back Children's Historical Street Faire</t>
  </si>
  <si>
    <t>f7d34f85</t>
  </si>
  <si>
    <t>6dbc1098</t>
  </si>
  <si>
    <t>The High Steppers Drill Team, Inc.</t>
  </si>
  <si>
    <t>The High Steppers Drill Team Step Master Mentorship Program</t>
  </si>
  <si>
    <t>749ca9b3</t>
  </si>
  <si>
    <t>Year Round Operations</t>
  </si>
  <si>
    <t>6de2b4e2</t>
  </si>
  <si>
    <t>The House of Pacific Relations International Cottages Inc.</t>
  </si>
  <si>
    <t>90th Anniversary Closing Ceremony</t>
  </si>
  <si>
    <t>70f7d439</t>
  </si>
  <si>
    <t>The La Jolla Rotary Foundation</t>
  </si>
  <si>
    <t>Fire station 16 Wish list project</t>
  </si>
  <si>
    <t>7472c52e</t>
  </si>
  <si>
    <t>Door Access System Upgrade</t>
  </si>
  <si>
    <t>5fd4a2ff</t>
  </si>
  <si>
    <t>The San Diego LGBT Community Center</t>
  </si>
  <si>
    <t>Strengthening Community Bonds: Funding The Center's Black Services Program</t>
  </si>
  <si>
    <t>e75681bb</t>
  </si>
  <si>
    <t>Funding The Center's Red Hot Dances</t>
  </si>
  <si>
    <t>e746236a</t>
  </si>
  <si>
    <t>Investing in Future Leaders: Funding The Center's Young Professionals Council</t>
  </si>
  <si>
    <t>e7568c64</t>
  </si>
  <si>
    <t>Supporting Safety and Comfort for LGBTQ+ Youth through Replacing Blinds and Alert Media Emergency Communications System</t>
  </si>
  <si>
    <t>e75626ae</t>
  </si>
  <si>
    <t>d04c8da0</t>
  </si>
  <si>
    <t>The Urban Collaborative Project</t>
  </si>
  <si>
    <t>Community Engagement and Operational Support</t>
  </si>
  <si>
    <t>68e05206</t>
  </si>
  <si>
    <t>Tierras Indigenas Community Land Trust</t>
  </si>
  <si>
    <t>Activation of 2602 National Avenue</t>
  </si>
  <si>
    <t>74643850</t>
  </si>
  <si>
    <t>Concerts In The Park</t>
  </si>
  <si>
    <t>615f3c7c</t>
  </si>
  <si>
    <t>715b4b5a</t>
  </si>
  <si>
    <t>Total Altruism Project (T.A.P.)</t>
  </si>
  <si>
    <t>c99e0459</t>
  </si>
  <si>
    <t>TransFamily Support Services</t>
  </si>
  <si>
    <t>Education and Outreach</t>
  </si>
  <si>
    <t>c7db755c</t>
  </si>
  <si>
    <t>United Missionary Baptist Church dba Connecting Hope CDC</t>
  </si>
  <si>
    <t>Project Community Awareness</t>
  </si>
  <si>
    <t>d3f2ae97</t>
  </si>
  <si>
    <t>UCCA Newsletter, Outreach Efforts, and Supporting Materials</t>
  </si>
  <si>
    <t>f5ee5ce2</t>
  </si>
  <si>
    <t>University City Little League</t>
  </si>
  <si>
    <t>Improvements to UCLL Community Baseball Fields</t>
  </si>
  <si>
    <t>fc96fd7a</t>
  </si>
  <si>
    <t>27th Annual Summer in the Park Concert Series</t>
  </si>
  <si>
    <t>6dad8821</t>
  </si>
  <si>
    <t>Weed Abatement</t>
  </si>
  <si>
    <t>emailtiffany10/13</t>
  </si>
  <si>
    <t>94ef39e8</t>
  </si>
  <si>
    <t>UrbanSurf4Kids.org</t>
  </si>
  <si>
    <t>Surf Therapy Gear for Foster &amp; Homeless Youth -  La Jolla Shores</t>
  </si>
  <si>
    <t>7461ebab</t>
  </si>
  <si>
    <t>The Banana Leaf Fellowship: Grassroots Training for AAPI Organizers</t>
  </si>
  <si>
    <t>6e110e58</t>
  </si>
  <si>
    <t>6f459f8e</t>
  </si>
  <si>
    <t>Court Appointed Special Advocate (CASA) Program (Insurance)</t>
  </si>
  <si>
    <t>72bc92d0</t>
  </si>
  <si>
    <t>Court Appointed Special Advocate (CASA) Program (Volunteer Recruitment)</t>
  </si>
  <si>
    <t>7133dcb9</t>
  </si>
  <si>
    <t>dcd37e88</t>
  </si>
  <si>
    <t>Volunteer Management Program</t>
  </si>
  <si>
    <t>72e66c36</t>
  </si>
  <si>
    <t>WALKSANDIEGO dba Circulate San Diego</t>
  </si>
  <si>
    <t>Vision Zero Memorials</t>
  </si>
  <si>
    <t>713f9c33</t>
  </si>
  <si>
    <t>Walter Munk Foundation for the Oceans</t>
  </si>
  <si>
    <t>Walter Munk Day ~ Celebrate Our Oceans</t>
  </si>
  <si>
    <t>c47f0622</t>
  </si>
  <si>
    <t>Washington Elementary School Foundation</t>
  </si>
  <si>
    <t>School Club Liaison Support &amp; School Equipment</t>
  </si>
  <si>
    <t>ba15cb03</t>
  </si>
  <si>
    <t>Workshops for Warriers</t>
  </si>
  <si>
    <t>Manufacturing Training and Careers</t>
  </si>
  <si>
    <t>e8a67e60</t>
  </si>
  <si>
    <t>Healthy Kids Day</t>
  </si>
  <si>
    <t>72da87b4</t>
  </si>
  <si>
    <t>Administrator</t>
  </si>
  <si>
    <t>Outstanding issues / cure in progress</t>
  </si>
  <si>
    <t>YMCA of San Diego County, Rancho Family YMCA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</si>
</sst>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2" xfId="0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49" fontId="0" fillId="0" borderId="2" xfId="0" applyNumberFormat="1" applyFont="1" applyBorder="1" applyAlignment="1">
      <alignment horizontal="right" wrapText="1"/>
    </xf>
    <xf numFmtId="164" fontId="0" fillId="3" borderId="1" xfId="0" applyNumberFormat="1" applyFill="1" applyBorder="1" applyAlignment="1">
      <alignment horizontal="right"/>
    </xf>
    <xf numFmtId="0" fontId="6" fillId="2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Fill="1" applyBorder="1" applyAlignment="1">
      <alignment horizontal="left"/>
    </xf>
    <xf numFmtId="16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right" shrinkToFit="1"/>
    </xf>
    <xf numFmtId="0" fontId="0" fillId="0" borderId="1" xfId="0" applyFill="1" applyBorder="1" applyAlignment="1">
      <alignment horizontal="left" vertical="top" wrapText="1"/>
    </xf>
    <xf numFmtId="49" fontId="0" fillId="0" borderId="1" xfId="0" applyNumberFormat="1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164" fontId="0" fillId="0" borderId="2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49" fontId="0" fillId="0" borderId="1" xfId="1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49" fontId="0" fillId="0" borderId="2" xfId="1" applyNumberFormat="1" applyFont="1" applyFill="1" applyBorder="1" applyAlignment="1">
      <alignment horizontal="left" wrapText="1"/>
    </xf>
    <xf numFmtId="0" fontId="0" fillId="0" borderId="1" xfId="0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164" fontId="0" fillId="0" borderId="6" xfId="0" applyNumberFormat="1" applyFill="1" applyBorder="1" applyAlignment="1">
      <alignment horizontal="left" wrapText="1"/>
    </xf>
    <xf numFmtId="164" fontId="0" fillId="0" borderId="1" xfId="0" applyNumberFormat="1" applyFill="1" applyBorder="1" applyAlignment="1">
      <alignment horizontal="left" wrapText="1"/>
    </xf>
    <xf numFmtId="164" fontId="0" fillId="3" borderId="1" xfId="0" applyNumberFormat="1" applyFill="1" applyBorder="1" applyAlignment="1">
      <alignment horizontal="left" wrapText="1"/>
    </xf>
    <xf numFmtId="164" fontId="0" fillId="0" borderId="2" xfId="0" applyNumberForma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alignment horizontal="left" vertical="bottom" textRotation="0" wrapText="0" indent="0" justifyLastLine="0" shrinkToFit="0" readingOrder="0"/>
    </dxf>
    <dxf>
      <numFmt numFmtId="164" formatCode="&quot;$&quot;#,##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28FE5C-43F7-4ADC-841A-149DBDD4DB13}" name="Table1" displayName="Table1" ref="B2:P219" totalsRowShown="0" headerRowDxfId="20" dataDxfId="18" headerRowBorderDxfId="19" tableBorderDxfId="17">
  <autoFilter ref="B2:P219" xr:uid="{8528FE5C-43F7-4ADC-841A-149DBDD4DB13}"/>
  <sortState xmlns:xlrd2="http://schemas.microsoft.com/office/spreadsheetml/2017/richdata2" ref="B3:P219">
    <sortCondition ref="B2:B219"/>
  </sortState>
  <tableColumns count="15">
    <tableColumn id="1" xr3:uid="{C3002A54-ED29-4847-A266-E7354B855C2B}" name="Organization" dataDxfId="16"/>
    <tableColumn id="2" xr3:uid="{85337E1B-D646-41A3-9F99-8A923D06611E}" name="Project" dataDxfId="15"/>
    <tableColumn id="3" xr3:uid="{3CBA9988-189E-4DA3-AADD-F7199D70B61C}" name="Reference #" dataDxfId="14" dataCellStyle="Currency"/>
    <tableColumn id="16" xr3:uid="{FFA0FAF8-035C-49C1-AE33-2EEA052C284A}" name="Administrator" dataDxfId="13" dataCellStyle="Currency"/>
    <tableColumn id="5" xr3:uid="{86F69985-27FB-401D-B197-C4364E511354}" name="CD1" dataDxfId="12"/>
    <tableColumn id="6" xr3:uid="{C897970A-8C78-488A-95D6-F88FED12F07B}" name="CD2" dataDxfId="11"/>
    <tableColumn id="7" xr3:uid="{2682791E-BAD1-4875-89C5-1DC927A32C86}" name="CD3" dataDxfId="10"/>
    <tableColumn id="8" xr3:uid="{03DD05D5-E3D4-4AE0-A070-2250F718D613}" name="CD4" dataDxfId="9"/>
    <tableColumn id="9" xr3:uid="{56CAD482-1C40-4964-9C15-B56936D9D6D7}" name="CD5" dataDxfId="8"/>
    <tableColumn id="10" xr3:uid="{7B3BDD96-B0DA-47F7-A052-BD6F995CF1BB}" name="CD6" dataDxfId="7"/>
    <tableColumn id="11" xr3:uid="{EEBE4DB3-352E-43F4-A73E-AF3DCBB388FC}" name="CD7" dataDxfId="6"/>
    <tableColumn id="12" xr3:uid="{BE6E8D63-68E4-405F-807F-97BA455E7A2C}" name="CD8" dataDxfId="5"/>
    <tableColumn id="13" xr3:uid="{D338FF18-19E2-4757-94A1-DA3FA7E3F206}" name="CD9" dataDxfId="4"/>
    <tableColumn id="14" xr3:uid="{F522418F-718C-4BCB-97E2-D019D43A6175}" name="TOTAL" dataDxfId="3"/>
    <tableColumn id="15" xr3:uid="{D335C389-C16F-45B1-A651-778194F25F77}" name="Notes" dataDxfId="2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B81F-65C8-4521-AD3F-CEF6C052A56F}">
  <dimension ref="B2:P220"/>
  <sheetViews>
    <sheetView tabSelected="1" workbookViewId="0">
      <pane xSplit="4" ySplit="2" topLeftCell="E213" activePane="bottomRight" state="frozen"/>
      <selection pane="topRight" activeCell="E1" sqref="E1"/>
      <selection pane="bottomLeft" activeCell="A3" sqref="A3"/>
      <selection pane="bottomRight" activeCell="C219" sqref="C219"/>
    </sheetView>
  </sheetViews>
  <sheetFormatPr defaultRowHeight="15" x14ac:dyDescent="0.25"/>
  <cols>
    <col min="2" max="2" width="36.5703125" customWidth="1"/>
    <col min="3" max="3" width="29.7109375" customWidth="1"/>
    <col min="4" max="4" width="16.140625" hidden="1" customWidth="1"/>
    <col min="5" max="5" width="18" bestFit="1" customWidth="1"/>
    <col min="6" max="7" width="10.140625" bestFit="1" customWidth="1"/>
    <col min="8" max="8" width="11.140625" bestFit="1" customWidth="1"/>
    <col min="9" max="10" width="10.140625" bestFit="1" customWidth="1"/>
    <col min="11" max="12" width="11.140625" bestFit="1" customWidth="1"/>
    <col min="13" max="14" width="10.140625" bestFit="1" customWidth="1"/>
    <col min="15" max="15" width="11.140625" bestFit="1" customWidth="1"/>
    <col min="16" max="16" width="28.5703125" style="9" customWidth="1"/>
  </cols>
  <sheetData>
    <row r="2" spans="2:16" ht="15.75" thickBot="1" x14ac:dyDescent="0.3">
      <c r="B2" s="2" t="s">
        <v>0</v>
      </c>
      <c r="C2" s="3" t="s">
        <v>12</v>
      </c>
      <c r="D2" s="3" t="s">
        <v>11</v>
      </c>
      <c r="E2" s="3" t="s">
        <v>638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4" t="s">
        <v>10</v>
      </c>
      <c r="P2" s="7" t="s">
        <v>121</v>
      </c>
    </row>
    <row r="3" spans="2:16" x14ac:dyDescent="0.25">
      <c r="B3" s="10" t="s">
        <v>13</v>
      </c>
      <c r="C3" s="10" t="s">
        <v>122</v>
      </c>
      <c r="D3" s="10" t="s">
        <v>123</v>
      </c>
      <c r="E3" s="21" t="s">
        <v>119</v>
      </c>
      <c r="F3" s="11"/>
      <c r="G3" s="11"/>
      <c r="H3" s="11"/>
      <c r="I3" s="11">
        <v>1500</v>
      </c>
      <c r="J3" s="11"/>
      <c r="K3" s="11"/>
      <c r="L3" s="11"/>
      <c r="M3" s="11"/>
      <c r="N3" s="11"/>
      <c r="O3" s="11">
        <v>1500</v>
      </c>
      <c r="P3" s="32"/>
    </row>
    <row r="4" spans="2:16" ht="30" x14ac:dyDescent="0.25">
      <c r="B4" s="12" t="s">
        <v>124</v>
      </c>
      <c r="C4" s="12" t="s">
        <v>125</v>
      </c>
      <c r="D4" s="21" t="s">
        <v>126</v>
      </c>
      <c r="E4" s="21" t="s">
        <v>119</v>
      </c>
      <c r="F4" s="11"/>
      <c r="G4" s="11"/>
      <c r="H4" s="11"/>
      <c r="I4" s="11"/>
      <c r="J4" s="11"/>
      <c r="K4" s="11"/>
      <c r="L4" s="11"/>
      <c r="M4" s="11">
        <v>1500</v>
      </c>
      <c r="N4" s="11"/>
      <c r="O4" s="11">
        <v>1500</v>
      </c>
      <c r="P4" s="33"/>
    </row>
    <row r="5" spans="2:16" x14ac:dyDescent="0.25">
      <c r="B5" s="12" t="s">
        <v>127</v>
      </c>
      <c r="C5" s="12" t="s">
        <v>128</v>
      </c>
      <c r="D5" s="21" t="s">
        <v>129</v>
      </c>
      <c r="E5" s="21" t="s">
        <v>119</v>
      </c>
      <c r="F5" s="11"/>
      <c r="G5" s="11"/>
      <c r="H5" s="11"/>
      <c r="I5" s="11"/>
      <c r="J5" s="11"/>
      <c r="K5" s="11"/>
      <c r="L5" s="11"/>
      <c r="M5" s="11">
        <v>2000</v>
      </c>
      <c r="N5" s="11"/>
      <c r="O5" s="11">
        <v>2000</v>
      </c>
      <c r="P5" s="33"/>
    </row>
    <row r="6" spans="2:16" x14ac:dyDescent="0.25">
      <c r="B6" s="12" t="s">
        <v>130</v>
      </c>
      <c r="C6" s="12" t="s">
        <v>131</v>
      </c>
      <c r="D6" s="21" t="s">
        <v>132</v>
      </c>
      <c r="E6" s="21" t="s">
        <v>120</v>
      </c>
      <c r="F6" s="11"/>
      <c r="G6" s="11"/>
      <c r="H6" s="11">
        <v>1500</v>
      </c>
      <c r="I6" s="11"/>
      <c r="J6" s="11"/>
      <c r="K6" s="11"/>
      <c r="L6" s="11"/>
      <c r="M6" s="11"/>
      <c r="N6" s="11"/>
      <c r="O6" s="11">
        <v>1500</v>
      </c>
      <c r="P6" s="33"/>
    </row>
    <row r="7" spans="2:16" x14ac:dyDescent="0.25">
      <c r="B7" s="12" t="s">
        <v>14</v>
      </c>
      <c r="C7" s="12" t="s">
        <v>15</v>
      </c>
      <c r="D7" s="21" t="s">
        <v>133</v>
      </c>
      <c r="E7" s="21" t="s">
        <v>119</v>
      </c>
      <c r="F7" s="11"/>
      <c r="G7" s="11"/>
      <c r="H7" s="11"/>
      <c r="I7" s="11"/>
      <c r="J7" s="11"/>
      <c r="K7" s="11"/>
      <c r="L7" s="11"/>
      <c r="M7" s="11">
        <v>4000</v>
      </c>
      <c r="N7" s="11"/>
      <c r="O7" s="11">
        <v>4000</v>
      </c>
      <c r="P7" s="33"/>
    </row>
    <row r="8" spans="2:16" ht="30" x14ac:dyDescent="0.25">
      <c r="B8" s="13" t="s">
        <v>134</v>
      </c>
      <c r="C8" s="13" t="s">
        <v>135</v>
      </c>
      <c r="D8" s="13">
        <v>71318419</v>
      </c>
      <c r="E8" s="21" t="s">
        <v>119</v>
      </c>
      <c r="F8" s="11"/>
      <c r="G8" s="11">
        <v>2000</v>
      </c>
      <c r="H8" s="11"/>
      <c r="I8" s="14">
        <v>1500</v>
      </c>
      <c r="J8" s="11"/>
      <c r="K8" s="11"/>
      <c r="L8" s="11"/>
      <c r="M8" s="11"/>
      <c r="N8" s="11"/>
      <c r="O8" s="11">
        <v>3500</v>
      </c>
      <c r="P8" s="33"/>
    </row>
    <row r="9" spans="2:16" ht="45" x14ac:dyDescent="0.25">
      <c r="B9" s="12" t="s">
        <v>60</v>
      </c>
      <c r="C9" s="12" t="s">
        <v>136</v>
      </c>
      <c r="D9" s="21" t="s">
        <v>137</v>
      </c>
      <c r="E9" s="21" t="s">
        <v>120</v>
      </c>
      <c r="F9" s="11"/>
      <c r="G9" s="11"/>
      <c r="H9" s="11"/>
      <c r="I9" s="11"/>
      <c r="J9" s="11"/>
      <c r="K9" s="11"/>
      <c r="L9" s="11">
        <v>1500</v>
      </c>
      <c r="M9" s="11"/>
      <c r="N9" s="11"/>
      <c r="O9" s="11">
        <v>1500</v>
      </c>
      <c r="P9" s="33"/>
    </row>
    <row r="10" spans="2:16" ht="30" x14ac:dyDescent="0.25">
      <c r="B10" s="13" t="s">
        <v>138</v>
      </c>
      <c r="C10" s="13" t="s">
        <v>139</v>
      </c>
      <c r="D10" s="13" t="s">
        <v>140</v>
      </c>
      <c r="E10" s="21" t="s">
        <v>120</v>
      </c>
      <c r="F10" s="11"/>
      <c r="G10" s="11"/>
      <c r="H10" s="11">
        <v>1500</v>
      </c>
      <c r="I10" s="14"/>
      <c r="J10" s="11"/>
      <c r="K10" s="11"/>
      <c r="L10" s="11"/>
      <c r="M10" s="11"/>
      <c r="N10" s="11"/>
      <c r="O10" s="11">
        <v>1500</v>
      </c>
      <c r="P10" s="33"/>
    </row>
    <row r="11" spans="2:16" x14ac:dyDescent="0.25">
      <c r="B11" s="12" t="s">
        <v>16</v>
      </c>
      <c r="C11" s="12" t="s">
        <v>141</v>
      </c>
      <c r="D11" s="21" t="s">
        <v>142</v>
      </c>
      <c r="E11" s="21" t="s">
        <v>119</v>
      </c>
      <c r="F11" s="11"/>
      <c r="G11" s="11"/>
      <c r="H11" s="11"/>
      <c r="I11" s="11">
        <v>2000</v>
      </c>
      <c r="J11" s="11"/>
      <c r="K11" s="11">
        <v>7500</v>
      </c>
      <c r="L11" s="11">
        <v>1500</v>
      </c>
      <c r="M11" s="11"/>
      <c r="N11" s="11"/>
      <c r="O11" s="11">
        <v>11000</v>
      </c>
      <c r="P11" s="33"/>
    </row>
    <row r="12" spans="2:16" x14ac:dyDescent="0.25">
      <c r="B12" s="12" t="s">
        <v>143</v>
      </c>
      <c r="C12" s="12" t="s">
        <v>144</v>
      </c>
      <c r="D12" s="21" t="s">
        <v>145</v>
      </c>
      <c r="E12" s="21" t="s">
        <v>120</v>
      </c>
      <c r="F12" s="11">
        <v>3500</v>
      </c>
      <c r="G12" s="11"/>
      <c r="H12" s="11"/>
      <c r="I12" s="11"/>
      <c r="J12" s="11"/>
      <c r="K12" s="11"/>
      <c r="L12" s="11"/>
      <c r="M12" s="11"/>
      <c r="N12" s="11"/>
      <c r="O12" s="11">
        <v>3500</v>
      </c>
      <c r="P12" s="33"/>
    </row>
    <row r="13" spans="2:16" x14ac:dyDescent="0.25">
      <c r="B13" s="12" t="s">
        <v>146</v>
      </c>
      <c r="C13" s="12" t="s">
        <v>17</v>
      </c>
      <c r="D13" s="21" t="s">
        <v>147</v>
      </c>
      <c r="E13" s="21" t="s">
        <v>119</v>
      </c>
      <c r="F13" s="11"/>
      <c r="G13" s="11"/>
      <c r="H13" s="11"/>
      <c r="I13" s="11"/>
      <c r="J13" s="11"/>
      <c r="K13" s="11"/>
      <c r="L13" s="11"/>
      <c r="M13" s="11">
        <v>2000</v>
      </c>
      <c r="N13" s="11"/>
      <c r="O13" s="11">
        <v>2000</v>
      </c>
      <c r="P13" s="33"/>
    </row>
    <row r="14" spans="2:16" ht="45" x14ac:dyDescent="0.25">
      <c r="B14" s="12" t="s">
        <v>148</v>
      </c>
      <c r="C14" s="12" t="s">
        <v>149</v>
      </c>
      <c r="D14" s="21" t="s">
        <v>150</v>
      </c>
      <c r="E14" s="21" t="s">
        <v>120</v>
      </c>
      <c r="F14" s="11"/>
      <c r="G14" s="11"/>
      <c r="H14" s="11"/>
      <c r="I14" s="11"/>
      <c r="J14" s="11"/>
      <c r="K14" s="11"/>
      <c r="L14" s="11">
        <v>1500</v>
      </c>
      <c r="M14" s="11"/>
      <c r="N14" s="11"/>
      <c r="O14" s="11">
        <v>1500</v>
      </c>
      <c r="P14" s="33"/>
    </row>
    <row r="15" spans="2:16" ht="30" x14ac:dyDescent="0.25">
      <c r="B15" s="12" t="s">
        <v>151</v>
      </c>
      <c r="C15" s="12" t="s">
        <v>152</v>
      </c>
      <c r="D15" s="21" t="s">
        <v>153</v>
      </c>
      <c r="E15" s="21" t="s">
        <v>120</v>
      </c>
      <c r="F15" s="11"/>
      <c r="G15" s="11"/>
      <c r="H15" s="11"/>
      <c r="I15" s="11"/>
      <c r="J15" s="11"/>
      <c r="K15" s="11"/>
      <c r="L15" s="11">
        <v>1500</v>
      </c>
      <c r="M15" s="11"/>
      <c r="N15" s="11"/>
      <c r="O15" s="11">
        <v>1500</v>
      </c>
      <c r="P15" s="33"/>
    </row>
    <row r="16" spans="2:16" ht="30" x14ac:dyDescent="0.25">
      <c r="B16" s="12" t="s">
        <v>154</v>
      </c>
      <c r="C16" s="12" t="s">
        <v>155</v>
      </c>
      <c r="D16" s="21" t="s">
        <v>156</v>
      </c>
      <c r="E16" s="21" t="s">
        <v>120</v>
      </c>
      <c r="F16" s="11">
        <v>3500</v>
      </c>
      <c r="G16" s="11"/>
      <c r="H16" s="11"/>
      <c r="I16" s="11"/>
      <c r="J16" s="11"/>
      <c r="K16" s="11"/>
      <c r="L16" s="11"/>
      <c r="M16" s="11"/>
      <c r="N16" s="11"/>
      <c r="O16" s="11">
        <v>3500</v>
      </c>
      <c r="P16" s="33"/>
    </row>
    <row r="17" spans="2:16" ht="30" x14ac:dyDescent="0.25">
      <c r="B17" s="12" t="s">
        <v>157</v>
      </c>
      <c r="C17" s="12" t="s">
        <v>158</v>
      </c>
      <c r="D17" s="21" t="s">
        <v>159</v>
      </c>
      <c r="E17" s="21" t="s">
        <v>120</v>
      </c>
      <c r="F17" s="11"/>
      <c r="G17" s="11"/>
      <c r="H17" s="11">
        <v>1500</v>
      </c>
      <c r="I17" s="11"/>
      <c r="J17" s="11"/>
      <c r="K17" s="11"/>
      <c r="L17" s="11"/>
      <c r="M17" s="11"/>
      <c r="N17" s="11"/>
      <c r="O17" s="11">
        <v>1500</v>
      </c>
      <c r="P17" s="33"/>
    </row>
    <row r="18" spans="2:16" ht="30" x14ac:dyDescent="0.25">
      <c r="B18" s="12" t="s">
        <v>160</v>
      </c>
      <c r="C18" s="12" t="s">
        <v>161</v>
      </c>
      <c r="D18" s="21" t="s">
        <v>162</v>
      </c>
      <c r="E18" s="21" t="s">
        <v>120</v>
      </c>
      <c r="F18" s="11">
        <v>3000</v>
      </c>
      <c r="G18" s="11"/>
      <c r="H18" s="11"/>
      <c r="I18" s="11"/>
      <c r="J18" s="11"/>
      <c r="K18" s="11"/>
      <c r="L18" s="11"/>
      <c r="M18" s="11"/>
      <c r="N18" s="11"/>
      <c r="O18" s="11">
        <v>3000</v>
      </c>
      <c r="P18" s="33"/>
    </row>
    <row r="19" spans="2:16" ht="45" x14ac:dyDescent="0.25">
      <c r="B19" s="15" t="s">
        <v>18</v>
      </c>
      <c r="C19" s="12" t="s">
        <v>163</v>
      </c>
      <c r="D19" s="21" t="s">
        <v>164</v>
      </c>
      <c r="E19" s="21" t="s">
        <v>119</v>
      </c>
      <c r="F19" s="11"/>
      <c r="G19" s="11"/>
      <c r="H19" s="11"/>
      <c r="I19" s="11">
        <v>1500</v>
      </c>
      <c r="J19" s="11"/>
      <c r="K19" s="11"/>
      <c r="L19" s="11"/>
      <c r="M19" s="11"/>
      <c r="N19" s="11"/>
      <c r="O19" s="11">
        <v>1500</v>
      </c>
      <c r="P19" s="33"/>
    </row>
    <row r="20" spans="2:16" ht="30" x14ac:dyDescent="0.25">
      <c r="B20" s="12" t="s">
        <v>165</v>
      </c>
      <c r="C20" s="12" t="s">
        <v>166</v>
      </c>
      <c r="D20" s="21" t="s">
        <v>167</v>
      </c>
      <c r="E20" s="21" t="s">
        <v>119</v>
      </c>
      <c r="F20" s="11"/>
      <c r="G20" s="11"/>
      <c r="H20" s="11"/>
      <c r="I20" s="11">
        <v>2500</v>
      </c>
      <c r="J20" s="11"/>
      <c r="K20" s="11"/>
      <c r="L20" s="11"/>
      <c r="M20" s="11"/>
      <c r="N20" s="11"/>
      <c r="O20" s="11">
        <v>2500</v>
      </c>
      <c r="P20" s="33"/>
    </row>
    <row r="21" spans="2:16" ht="30" x14ac:dyDescent="0.25">
      <c r="B21" s="12" t="s">
        <v>168</v>
      </c>
      <c r="C21" s="12" t="s">
        <v>169</v>
      </c>
      <c r="D21" s="21" t="s">
        <v>170</v>
      </c>
      <c r="E21" s="21" t="s">
        <v>119</v>
      </c>
      <c r="F21" s="11"/>
      <c r="G21" s="11"/>
      <c r="H21" s="11"/>
      <c r="I21" s="11">
        <v>2500</v>
      </c>
      <c r="J21" s="11">
        <v>2000</v>
      </c>
      <c r="K21" s="11"/>
      <c r="L21" s="11"/>
      <c r="M21" s="11"/>
      <c r="N21" s="11"/>
      <c r="O21" s="11">
        <v>4500</v>
      </c>
      <c r="P21" s="33"/>
    </row>
    <row r="22" spans="2:16" ht="30" x14ac:dyDescent="0.25">
      <c r="B22" s="12" t="s">
        <v>61</v>
      </c>
      <c r="C22" s="12" t="s">
        <v>62</v>
      </c>
      <c r="D22" s="21" t="s">
        <v>171</v>
      </c>
      <c r="E22" s="21" t="s">
        <v>120</v>
      </c>
      <c r="F22" s="11"/>
      <c r="G22" s="11"/>
      <c r="H22" s="11"/>
      <c r="I22" s="11"/>
      <c r="J22" s="11">
        <v>2000</v>
      </c>
      <c r="K22" s="11"/>
      <c r="L22" s="11"/>
      <c r="M22" s="11"/>
      <c r="N22" s="11"/>
      <c r="O22" s="11">
        <v>2000</v>
      </c>
      <c r="P22" s="33"/>
    </row>
    <row r="23" spans="2:16" x14ac:dyDescent="0.25">
      <c r="B23" s="12" t="s">
        <v>63</v>
      </c>
      <c r="C23" s="12" t="s">
        <v>64</v>
      </c>
      <c r="D23" s="21" t="s">
        <v>172</v>
      </c>
      <c r="E23" s="21" t="s">
        <v>120</v>
      </c>
      <c r="F23" s="11"/>
      <c r="G23" s="11"/>
      <c r="H23" s="11"/>
      <c r="I23" s="11"/>
      <c r="J23" s="11">
        <v>1500</v>
      </c>
      <c r="K23" s="11"/>
      <c r="L23" s="11"/>
      <c r="M23" s="11"/>
      <c r="N23" s="11"/>
      <c r="O23" s="11">
        <v>1500</v>
      </c>
      <c r="P23" s="33"/>
    </row>
    <row r="24" spans="2:16" ht="30" x14ac:dyDescent="0.25">
      <c r="B24" s="12" t="s">
        <v>173</v>
      </c>
      <c r="C24" s="12" t="s">
        <v>174</v>
      </c>
      <c r="D24" s="21" t="s">
        <v>175</v>
      </c>
      <c r="E24" s="21" t="s">
        <v>119</v>
      </c>
      <c r="F24" s="11"/>
      <c r="G24" s="11"/>
      <c r="H24" s="11"/>
      <c r="I24" s="11"/>
      <c r="J24" s="11"/>
      <c r="K24" s="11"/>
      <c r="L24" s="11"/>
      <c r="M24" s="11">
        <v>5000</v>
      </c>
      <c r="N24" s="11"/>
      <c r="O24" s="11">
        <v>5000</v>
      </c>
      <c r="P24" s="33"/>
    </row>
    <row r="25" spans="2:16" x14ac:dyDescent="0.25">
      <c r="B25" s="12" t="s">
        <v>19</v>
      </c>
      <c r="C25" s="12" t="s">
        <v>20</v>
      </c>
      <c r="D25" s="21" t="s">
        <v>176</v>
      </c>
      <c r="E25" s="21" t="s">
        <v>119</v>
      </c>
      <c r="F25" s="11"/>
      <c r="G25" s="11"/>
      <c r="H25" s="11"/>
      <c r="I25" s="11"/>
      <c r="J25" s="11"/>
      <c r="K25" s="11"/>
      <c r="L25" s="11">
        <v>1500</v>
      </c>
      <c r="M25" s="11">
        <v>1500</v>
      </c>
      <c r="N25" s="11"/>
      <c r="O25" s="11">
        <v>3000</v>
      </c>
      <c r="P25" s="33"/>
    </row>
    <row r="26" spans="2:16" x14ac:dyDescent="0.25">
      <c r="B26" s="13" t="s">
        <v>21</v>
      </c>
      <c r="C26" s="15" t="s">
        <v>177</v>
      </c>
      <c r="D26" s="13" t="s">
        <v>178</v>
      </c>
      <c r="E26" s="21" t="s">
        <v>119</v>
      </c>
      <c r="F26" s="11"/>
      <c r="G26" s="11"/>
      <c r="H26" s="11"/>
      <c r="I26" s="14"/>
      <c r="J26" s="11"/>
      <c r="K26" s="11"/>
      <c r="L26" s="11"/>
      <c r="M26" s="11">
        <v>2500</v>
      </c>
      <c r="N26" s="11"/>
      <c r="O26" s="11">
        <v>2500</v>
      </c>
      <c r="P26" s="33"/>
    </row>
    <row r="27" spans="2:16" x14ac:dyDescent="0.25">
      <c r="B27" s="13" t="s">
        <v>21</v>
      </c>
      <c r="C27" s="13" t="s">
        <v>22</v>
      </c>
      <c r="D27" s="13" t="s">
        <v>179</v>
      </c>
      <c r="E27" s="21" t="s">
        <v>119</v>
      </c>
      <c r="F27" s="11"/>
      <c r="G27" s="11"/>
      <c r="H27" s="11"/>
      <c r="I27" s="14"/>
      <c r="J27" s="11"/>
      <c r="K27" s="11"/>
      <c r="L27" s="11"/>
      <c r="M27" s="11">
        <v>2500</v>
      </c>
      <c r="N27" s="11"/>
      <c r="O27" s="11">
        <v>2500</v>
      </c>
      <c r="P27" s="33"/>
    </row>
    <row r="28" spans="2:16" x14ac:dyDescent="0.25">
      <c r="B28" s="12" t="s">
        <v>180</v>
      </c>
      <c r="C28" s="12" t="s">
        <v>181</v>
      </c>
      <c r="D28" s="21" t="s">
        <v>182</v>
      </c>
      <c r="E28" s="21" t="s">
        <v>120</v>
      </c>
      <c r="F28" s="11"/>
      <c r="G28" s="11"/>
      <c r="H28" s="11">
        <v>2000</v>
      </c>
      <c r="I28" s="11"/>
      <c r="J28" s="11"/>
      <c r="K28" s="11"/>
      <c r="L28" s="11"/>
      <c r="M28" s="11"/>
      <c r="N28" s="11"/>
      <c r="O28" s="11">
        <v>2000</v>
      </c>
      <c r="P28" s="33"/>
    </row>
    <row r="29" spans="2:16" ht="30" x14ac:dyDescent="0.25">
      <c r="B29" s="12" t="s">
        <v>183</v>
      </c>
      <c r="C29" s="12" t="s">
        <v>184</v>
      </c>
      <c r="D29" s="21" t="s">
        <v>185</v>
      </c>
      <c r="E29" s="21" t="s">
        <v>120</v>
      </c>
      <c r="F29" s="11">
        <v>3500</v>
      </c>
      <c r="G29" s="11"/>
      <c r="H29" s="11"/>
      <c r="I29" s="11"/>
      <c r="J29" s="11"/>
      <c r="K29" s="11"/>
      <c r="L29" s="11"/>
      <c r="M29" s="11"/>
      <c r="N29" s="11"/>
      <c r="O29" s="11">
        <v>3500</v>
      </c>
      <c r="P29" s="33"/>
    </row>
    <row r="30" spans="2:16" x14ac:dyDescent="0.25">
      <c r="B30" s="22" t="s">
        <v>186</v>
      </c>
      <c r="C30" s="22" t="s">
        <v>187</v>
      </c>
      <c r="D30" s="23" t="s">
        <v>188</v>
      </c>
      <c r="E30" s="21" t="s">
        <v>119</v>
      </c>
      <c r="F30" s="11"/>
      <c r="G30" s="11"/>
      <c r="H30" s="11"/>
      <c r="I30" s="11"/>
      <c r="J30" s="11"/>
      <c r="K30" s="11"/>
      <c r="L30" s="11"/>
      <c r="M30" s="11">
        <v>1500</v>
      </c>
      <c r="N30" s="11"/>
      <c r="O30" s="11">
        <v>1500</v>
      </c>
      <c r="P30" s="33"/>
    </row>
    <row r="31" spans="2:16" ht="30" x14ac:dyDescent="0.25">
      <c r="B31" s="12" t="s">
        <v>186</v>
      </c>
      <c r="C31" s="12" t="s">
        <v>189</v>
      </c>
      <c r="D31" s="21" t="s">
        <v>190</v>
      </c>
      <c r="E31" s="21" t="s">
        <v>120</v>
      </c>
      <c r="F31" s="11"/>
      <c r="G31" s="11"/>
      <c r="H31" s="11">
        <v>1500</v>
      </c>
      <c r="I31" s="11"/>
      <c r="J31" s="11"/>
      <c r="K31" s="11"/>
      <c r="L31" s="11"/>
      <c r="M31" s="11"/>
      <c r="N31" s="11"/>
      <c r="O31" s="11">
        <v>1500</v>
      </c>
      <c r="P31" s="33"/>
    </row>
    <row r="32" spans="2:16" ht="30" x14ac:dyDescent="0.25">
      <c r="B32" s="10" t="s">
        <v>65</v>
      </c>
      <c r="C32" s="16" t="s">
        <v>191</v>
      </c>
      <c r="D32" s="10" t="s">
        <v>192</v>
      </c>
      <c r="E32" s="21" t="s">
        <v>120</v>
      </c>
      <c r="F32" s="11"/>
      <c r="G32" s="11"/>
      <c r="H32" s="11">
        <v>1500</v>
      </c>
      <c r="I32" s="11"/>
      <c r="J32" s="11"/>
      <c r="K32" s="11"/>
      <c r="L32" s="11">
        <v>1500</v>
      </c>
      <c r="M32" s="11"/>
      <c r="N32" s="11"/>
      <c r="O32" s="11">
        <v>3000</v>
      </c>
      <c r="P32" s="33"/>
    </row>
    <row r="33" spans="2:16" x14ac:dyDescent="0.25">
      <c r="B33" s="12" t="s">
        <v>193</v>
      </c>
      <c r="C33" s="12" t="s">
        <v>194</v>
      </c>
      <c r="D33" s="21" t="s">
        <v>195</v>
      </c>
      <c r="E33" s="21" t="s">
        <v>119</v>
      </c>
      <c r="F33" s="11"/>
      <c r="G33" s="11"/>
      <c r="H33" s="11"/>
      <c r="I33" s="11">
        <v>3000</v>
      </c>
      <c r="J33" s="11"/>
      <c r="K33" s="11"/>
      <c r="L33" s="11"/>
      <c r="M33" s="11"/>
      <c r="N33" s="11"/>
      <c r="O33" s="11">
        <v>3000</v>
      </c>
      <c r="P33" s="33"/>
    </row>
    <row r="34" spans="2:16" x14ac:dyDescent="0.25">
      <c r="B34" s="10" t="s">
        <v>23</v>
      </c>
      <c r="C34" s="10" t="s">
        <v>196</v>
      </c>
      <c r="D34" s="10">
        <v>73201135</v>
      </c>
      <c r="E34" s="21" t="s">
        <v>119</v>
      </c>
      <c r="F34" s="11"/>
      <c r="G34" s="11"/>
      <c r="H34" s="11"/>
      <c r="I34" s="11"/>
      <c r="J34" s="11"/>
      <c r="K34" s="11">
        <v>2000</v>
      </c>
      <c r="L34" s="11"/>
      <c r="M34" s="11"/>
      <c r="N34" s="11"/>
      <c r="O34" s="11">
        <v>2000</v>
      </c>
      <c r="P34" s="33"/>
    </row>
    <row r="35" spans="2:16" ht="30" x14ac:dyDescent="0.25">
      <c r="B35" s="12" t="s">
        <v>23</v>
      </c>
      <c r="C35" s="12" t="s">
        <v>197</v>
      </c>
      <c r="D35" s="21" t="s">
        <v>198</v>
      </c>
      <c r="E35" s="21" t="s">
        <v>119</v>
      </c>
      <c r="F35" s="11"/>
      <c r="G35" s="11"/>
      <c r="H35" s="11"/>
      <c r="I35" s="11">
        <v>3500</v>
      </c>
      <c r="J35" s="11"/>
      <c r="K35" s="11"/>
      <c r="L35" s="11"/>
      <c r="M35" s="11"/>
      <c r="N35" s="11"/>
      <c r="O35" s="11">
        <v>3500</v>
      </c>
      <c r="P35" s="33"/>
    </row>
    <row r="36" spans="2:16" ht="30" x14ac:dyDescent="0.25">
      <c r="B36" s="13" t="s">
        <v>23</v>
      </c>
      <c r="C36" s="15" t="s">
        <v>199</v>
      </c>
      <c r="D36" s="13" t="s">
        <v>200</v>
      </c>
      <c r="E36" s="21" t="s">
        <v>120</v>
      </c>
      <c r="F36" s="11"/>
      <c r="G36" s="11"/>
      <c r="H36" s="11"/>
      <c r="I36" s="14"/>
      <c r="J36" s="11"/>
      <c r="K36" s="11"/>
      <c r="L36" s="11"/>
      <c r="M36" s="11"/>
      <c r="N36" s="11">
        <v>65000</v>
      </c>
      <c r="O36" s="11">
        <v>65000</v>
      </c>
      <c r="P36" s="33"/>
    </row>
    <row r="37" spans="2:16" ht="30" x14ac:dyDescent="0.25">
      <c r="B37" s="12" t="s">
        <v>23</v>
      </c>
      <c r="C37" s="12" t="s">
        <v>201</v>
      </c>
      <c r="D37" s="21" t="s">
        <v>202</v>
      </c>
      <c r="E37" s="21" t="s">
        <v>120</v>
      </c>
      <c r="F37" s="11"/>
      <c r="G37" s="11"/>
      <c r="H37" s="11"/>
      <c r="I37" s="11"/>
      <c r="J37" s="11"/>
      <c r="K37" s="11"/>
      <c r="L37" s="11">
        <v>10000</v>
      </c>
      <c r="M37" s="11"/>
      <c r="N37" s="11"/>
      <c r="O37" s="11">
        <v>10000</v>
      </c>
      <c r="P37" s="33"/>
    </row>
    <row r="38" spans="2:16" ht="30" x14ac:dyDescent="0.25">
      <c r="B38" s="12" t="s">
        <v>23</v>
      </c>
      <c r="C38" s="12" t="s">
        <v>203</v>
      </c>
      <c r="D38" s="21" t="s">
        <v>204</v>
      </c>
      <c r="E38" s="21" t="s">
        <v>120</v>
      </c>
      <c r="F38" s="11"/>
      <c r="G38" s="11"/>
      <c r="H38" s="11"/>
      <c r="I38" s="11"/>
      <c r="J38" s="11">
        <v>2000</v>
      </c>
      <c r="K38" s="11"/>
      <c r="L38" s="11"/>
      <c r="M38" s="11"/>
      <c r="N38" s="11"/>
      <c r="O38" s="11">
        <v>2000</v>
      </c>
      <c r="P38" s="33"/>
    </row>
    <row r="39" spans="2:16" ht="30" x14ac:dyDescent="0.25">
      <c r="B39" s="12" t="s">
        <v>23</v>
      </c>
      <c r="C39" s="12" t="s">
        <v>205</v>
      </c>
      <c r="D39" s="21" t="s">
        <v>206</v>
      </c>
      <c r="E39" s="21" t="s">
        <v>120</v>
      </c>
      <c r="F39" s="11"/>
      <c r="G39" s="11"/>
      <c r="H39" s="11">
        <v>6000</v>
      </c>
      <c r="I39" s="11"/>
      <c r="J39" s="11"/>
      <c r="K39" s="11"/>
      <c r="L39" s="11"/>
      <c r="M39" s="11"/>
      <c r="N39" s="11"/>
      <c r="O39" s="11">
        <v>6000</v>
      </c>
      <c r="P39" s="33"/>
    </row>
    <row r="40" spans="2:16" ht="30" x14ac:dyDescent="0.25">
      <c r="B40" s="12" t="s">
        <v>23</v>
      </c>
      <c r="C40" s="12" t="s">
        <v>207</v>
      </c>
      <c r="D40" s="21" t="s">
        <v>202</v>
      </c>
      <c r="E40" s="21" t="s">
        <v>120</v>
      </c>
      <c r="F40" s="11">
        <v>6250</v>
      </c>
      <c r="G40" s="11"/>
      <c r="H40" s="11"/>
      <c r="I40" s="11"/>
      <c r="J40" s="11"/>
      <c r="K40" s="11"/>
      <c r="L40" s="11"/>
      <c r="M40" s="11"/>
      <c r="N40" s="11"/>
      <c r="O40" s="11">
        <v>6250</v>
      </c>
      <c r="P40" s="33"/>
    </row>
    <row r="41" spans="2:16" ht="75" x14ac:dyDescent="0.25">
      <c r="B41" s="12" t="s">
        <v>208</v>
      </c>
      <c r="C41" s="12" t="s">
        <v>209</v>
      </c>
      <c r="D41" s="21" t="s">
        <v>210</v>
      </c>
      <c r="E41" s="21" t="s">
        <v>119</v>
      </c>
      <c r="F41" s="11"/>
      <c r="G41" s="11"/>
      <c r="H41" s="11"/>
      <c r="I41" s="11"/>
      <c r="J41" s="11"/>
      <c r="K41" s="11"/>
      <c r="L41" s="11"/>
      <c r="M41" s="11">
        <v>4000</v>
      </c>
      <c r="N41" s="11"/>
      <c r="O41" s="11">
        <v>4000</v>
      </c>
      <c r="P41" s="33"/>
    </row>
    <row r="42" spans="2:16" ht="45" x14ac:dyDescent="0.25">
      <c r="B42" s="12" t="s">
        <v>211</v>
      </c>
      <c r="C42" s="12" t="s">
        <v>212</v>
      </c>
      <c r="D42" s="21" t="s">
        <v>213</v>
      </c>
      <c r="E42" s="21" t="s">
        <v>119</v>
      </c>
      <c r="F42" s="11"/>
      <c r="G42" s="11"/>
      <c r="H42" s="11"/>
      <c r="I42" s="11"/>
      <c r="J42" s="11"/>
      <c r="K42" s="11">
        <v>2500</v>
      </c>
      <c r="L42" s="11"/>
      <c r="M42" s="11"/>
      <c r="N42" s="11"/>
      <c r="O42" s="11">
        <v>2500</v>
      </c>
      <c r="P42" s="33"/>
    </row>
    <row r="43" spans="2:16" ht="45" x14ac:dyDescent="0.25">
      <c r="B43" s="12" t="s">
        <v>214</v>
      </c>
      <c r="C43" s="12" t="s">
        <v>66</v>
      </c>
      <c r="D43" s="21" t="s">
        <v>215</v>
      </c>
      <c r="E43" s="21" t="s">
        <v>120</v>
      </c>
      <c r="F43" s="11"/>
      <c r="G43" s="11"/>
      <c r="H43" s="11">
        <v>1500</v>
      </c>
      <c r="I43" s="11"/>
      <c r="J43" s="11"/>
      <c r="K43" s="11"/>
      <c r="L43" s="11"/>
      <c r="M43" s="11"/>
      <c r="N43" s="11"/>
      <c r="O43" s="11">
        <v>1500</v>
      </c>
      <c r="P43" s="33"/>
    </row>
    <row r="44" spans="2:16" ht="75" x14ac:dyDescent="0.25">
      <c r="B44" s="12" t="s">
        <v>216</v>
      </c>
      <c r="C44" s="12" t="s">
        <v>217</v>
      </c>
      <c r="D44" s="21" t="s">
        <v>218</v>
      </c>
      <c r="E44" s="21" t="s">
        <v>120</v>
      </c>
      <c r="F44" s="11">
        <v>3000</v>
      </c>
      <c r="G44" s="11"/>
      <c r="H44" s="11"/>
      <c r="I44" s="11"/>
      <c r="J44" s="11"/>
      <c r="K44" s="11"/>
      <c r="L44" s="11"/>
      <c r="M44" s="11"/>
      <c r="N44" s="11"/>
      <c r="O44" s="11">
        <v>3000</v>
      </c>
      <c r="P44" s="33"/>
    </row>
    <row r="45" spans="2:16" x14ac:dyDescent="0.25">
      <c r="B45" s="12" t="s">
        <v>219</v>
      </c>
      <c r="C45" s="12" t="s">
        <v>220</v>
      </c>
      <c r="D45" s="21" t="s">
        <v>221</v>
      </c>
      <c r="E45" s="21" t="s">
        <v>119</v>
      </c>
      <c r="F45" s="11"/>
      <c r="G45" s="11"/>
      <c r="H45" s="11"/>
      <c r="I45" s="11"/>
      <c r="J45" s="11"/>
      <c r="K45" s="11"/>
      <c r="L45" s="11"/>
      <c r="M45" s="11">
        <v>2500</v>
      </c>
      <c r="N45" s="11"/>
      <c r="O45" s="11">
        <v>2500</v>
      </c>
      <c r="P45" s="33"/>
    </row>
    <row r="46" spans="2:16" x14ac:dyDescent="0.25">
      <c r="B46" s="12" t="s">
        <v>222</v>
      </c>
      <c r="C46" s="12" t="s">
        <v>223</v>
      </c>
      <c r="D46" s="21" t="s">
        <v>224</v>
      </c>
      <c r="E46" s="21" t="s">
        <v>119</v>
      </c>
      <c r="F46" s="11"/>
      <c r="G46" s="11"/>
      <c r="H46" s="11"/>
      <c r="I46" s="11">
        <v>5000</v>
      </c>
      <c r="J46" s="11"/>
      <c r="K46" s="11"/>
      <c r="L46" s="11"/>
      <c r="M46" s="11">
        <v>5000</v>
      </c>
      <c r="N46" s="11"/>
      <c r="O46" s="11">
        <v>10000</v>
      </c>
      <c r="P46" s="33"/>
    </row>
    <row r="47" spans="2:16" ht="30" x14ac:dyDescent="0.25">
      <c r="B47" s="12" t="s">
        <v>225</v>
      </c>
      <c r="C47" s="12" t="s">
        <v>226</v>
      </c>
      <c r="D47" s="21" t="s">
        <v>227</v>
      </c>
      <c r="E47" s="21" t="s">
        <v>119</v>
      </c>
      <c r="F47" s="11"/>
      <c r="G47" s="11"/>
      <c r="H47" s="11"/>
      <c r="I47" s="11"/>
      <c r="J47" s="11"/>
      <c r="K47" s="11">
        <v>1500</v>
      </c>
      <c r="L47" s="11"/>
      <c r="M47" s="11"/>
      <c r="N47" s="11"/>
      <c r="O47" s="11">
        <v>1500</v>
      </c>
      <c r="P47" s="33"/>
    </row>
    <row r="48" spans="2:16" ht="60" x14ac:dyDescent="0.25">
      <c r="B48" s="12" t="s">
        <v>228</v>
      </c>
      <c r="C48" s="12" t="s">
        <v>229</v>
      </c>
      <c r="D48" s="21" t="s">
        <v>230</v>
      </c>
      <c r="E48" s="21" t="s">
        <v>119</v>
      </c>
      <c r="F48" s="11"/>
      <c r="G48" s="11"/>
      <c r="H48" s="11"/>
      <c r="I48" s="11">
        <v>2500</v>
      </c>
      <c r="J48" s="11">
        <v>2000</v>
      </c>
      <c r="K48" s="11"/>
      <c r="L48" s="11"/>
      <c r="M48" s="11"/>
      <c r="N48" s="11"/>
      <c r="O48" s="11">
        <v>4500</v>
      </c>
      <c r="P48" s="33"/>
    </row>
    <row r="49" spans="2:16" x14ac:dyDescent="0.25">
      <c r="B49" s="12" t="s">
        <v>24</v>
      </c>
      <c r="C49" s="12" t="s">
        <v>231</v>
      </c>
      <c r="D49" s="21" t="s">
        <v>232</v>
      </c>
      <c r="E49" s="21" t="s">
        <v>119</v>
      </c>
      <c r="F49" s="11"/>
      <c r="G49" s="11">
        <v>5000</v>
      </c>
      <c r="H49" s="11"/>
      <c r="I49" s="11"/>
      <c r="J49" s="11"/>
      <c r="K49" s="11"/>
      <c r="L49" s="11"/>
      <c r="M49" s="11"/>
      <c r="N49" s="11"/>
      <c r="O49" s="11">
        <v>5000</v>
      </c>
      <c r="P49" s="33"/>
    </row>
    <row r="50" spans="2:16" ht="30" x14ac:dyDescent="0.25">
      <c r="B50" s="12" t="s">
        <v>24</v>
      </c>
      <c r="C50" s="12" t="s">
        <v>233</v>
      </c>
      <c r="D50" s="21" t="s">
        <v>234</v>
      </c>
      <c r="E50" s="21" t="s">
        <v>119</v>
      </c>
      <c r="F50" s="11"/>
      <c r="G50" s="11">
        <v>4500</v>
      </c>
      <c r="H50" s="11"/>
      <c r="I50" s="11"/>
      <c r="J50" s="11"/>
      <c r="K50" s="11"/>
      <c r="L50" s="11"/>
      <c r="M50" s="11"/>
      <c r="N50" s="11"/>
      <c r="O50" s="11">
        <v>4500</v>
      </c>
      <c r="P50" s="33"/>
    </row>
    <row r="51" spans="2:16" x14ac:dyDescent="0.25">
      <c r="B51" s="12" t="s">
        <v>24</v>
      </c>
      <c r="C51" s="12" t="s">
        <v>25</v>
      </c>
      <c r="D51" s="21" t="s">
        <v>235</v>
      </c>
      <c r="E51" s="21" t="s">
        <v>119</v>
      </c>
      <c r="F51" s="11"/>
      <c r="G51" s="11">
        <v>3000</v>
      </c>
      <c r="H51" s="11"/>
      <c r="I51" s="11"/>
      <c r="J51" s="11"/>
      <c r="K51" s="11"/>
      <c r="L51" s="11"/>
      <c r="M51" s="11"/>
      <c r="N51" s="11"/>
      <c r="O51" s="11">
        <v>3000</v>
      </c>
      <c r="P51" s="33"/>
    </row>
    <row r="52" spans="2:16" ht="30" x14ac:dyDescent="0.25">
      <c r="B52" s="12" t="s">
        <v>236</v>
      </c>
      <c r="C52" s="12" t="s">
        <v>237</v>
      </c>
      <c r="D52" s="21" t="s">
        <v>238</v>
      </c>
      <c r="E52" s="21" t="s">
        <v>119</v>
      </c>
      <c r="F52" s="11"/>
      <c r="G52" s="11"/>
      <c r="H52" s="11"/>
      <c r="I52" s="11">
        <v>5000</v>
      </c>
      <c r="J52" s="11"/>
      <c r="K52" s="11"/>
      <c r="L52" s="11"/>
      <c r="M52" s="11"/>
      <c r="N52" s="11"/>
      <c r="O52" s="11">
        <v>5000</v>
      </c>
      <c r="P52" s="33"/>
    </row>
    <row r="53" spans="2:16" x14ac:dyDescent="0.25">
      <c r="B53" s="12" t="s">
        <v>239</v>
      </c>
      <c r="C53" s="12" t="s">
        <v>26</v>
      </c>
      <c r="D53" s="21" t="s">
        <v>240</v>
      </c>
      <c r="E53" s="21" t="s">
        <v>119</v>
      </c>
      <c r="F53" s="11"/>
      <c r="G53" s="11">
        <v>3000</v>
      </c>
      <c r="H53" s="11">
        <v>1500</v>
      </c>
      <c r="I53" s="11"/>
      <c r="J53" s="11"/>
      <c r="K53" s="11">
        <v>2000</v>
      </c>
      <c r="L53" s="11"/>
      <c r="M53" s="11"/>
      <c r="N53" s="11"/>
      <c r="O53" s="11">
        <v>6500</v>
      </c>
      <c r="P53" s="33"/>
    </row>
    <row r="54" spans="2:16" ht="30" x14ac:dyDescent="0.25">
      <c r="B54" s="12" t="s">
        <v>241</v>
      </c>
      <c r="C54" s="12" t="s">
        <v>242</v>
      </c>
      <c r="D54" s="21" t="s">
        <v>243</v>
      </c>
      <c r="E54" s="21" t="s">
        <v>119</v>
      </c>
      <c r="F54" s="11"/>
      <c r="G54" s="11"/>
      <c r="H54" s="11"/>
      <c r="I54" s="11"/>
      <c r="J54" s="25"/>
      <c r="K54" s="11">
        <v>3000</v>
      </c>
      <c r="L54" s="11"/>
      <c r="M54" s="11"/>
      <c r="N54" s="11"/>
      <c r="O54" s="11">
        <v>3000</v>
      </c>
      <c r="P54" s="33"/>
    </row>
    <row r="55" spans="2:16" ht="30" x14ac:dyDescent="0.25">
      <c r="B55" s="15" t="s">
        <v>244</v>
      </c>
      <c r="C55" s="15" t="s">
        <v>245</v>
      </c>
      <c r="D55" s="13" t="s">
        <v>246</v>
      </c>
      <c r="E55" s="21" t="s">
        <v>120</v>
      </c>
      <c r="F55" s="11"/>
      <c r="G55" s="11"/>
      <c r="H55" s="11">
        <v>2000</v>
      </c>
      <c r="I55" s="14"/>
      <c r="J55" s="11"/>
      <c r="K55" s="11"/>
      <c r="L55" s="11"/>
      <c r="M55" s="11"/>
      <c r="N55" s="11"/>
      <c r="O55" s="11">
        <v>2000</v>
      </c>
      <c r="P55" s="33"/>
    </row>
    <row r="56" spans="2:16" x14ac:dyDescent="0.25">
      <c r="B56" s="12" t="s">
        <v>247</v>
      </c>
      <c r="C56" s="12" t="s">
        <v>248</v>
      </c>
      <c r="D56" s="21" t="s">
        <v>249</v>
      </c>
      <c r="E56" s="21" t="s">
        <v>120</v>
      </c>
      <c r="F56" s="11"/>
      <c r="G56" s="11"/>
      <c r="H56" s="11">
        <v>2000</v>
      </c>
      <c r="I56" s="11"/>
      <c r="J56" s="11"/>
      <c r="K56" s="11"/>
      <c r="L56" s="11"/>
      <c r="M56" s="11"/>
      <c r="N56" s="11"/>
      <c r="O56" s="11">
        <v>2000</v>
      </c>
      <c r="P56" s="33"/>
    </row>
    <row r="57" spans="2:16" x14ac:dyDescent="0.25">
      <c r="B57" s="10" t="s">
        <v>67</v>
      </c>
      <c r="C57" s="16" t="s">
        <v>250</v>
      </c>
      <c r="D57" s="10">
        <v>6870090</v>
      </c>
      <c r="E57" s="21" t="s">
        <v>120</v>
      </c>
      <c r="F57" s="11"/>
      <c r="G57" s="11"/>
      <c r="H57" s="11"/>
      <c r="I57" s="11"/>
      <c r="J57" s="11"/>
      <c r="K57" s="11"/>
      <c r="L57" s="11">
        <v>5000</v>
      </c>
      <c r="M57" s="11"/>
      <c r="N57" s="11"/>
      <c r="O57" s="11">
        <v>5000</v>
      </c>
      <c r="P57" s="33"/>
    </row>
    <row r="58" spans="2:16" ht="30" x14ac:dyDescent="0.25">
      <c r="B58" s="12" t="s">
        <v>68</v>
      </c>
      <c r="C58" s="12" t="s">
        <v>251</v>
      </c>
      <c r="D58" s="21" t="s">
        <v>252</v>
      </c>
      <c r="E58" s="21" t="s">
        <v>120</v>
      </c>
      <c r="F58" s="11"/>
      <c r="G58" s="11"/>
      <c r="H58" s="11">
        <v>1500</v>
      </c>
      <c r="I58" s="11"/>
      <c r="J58" s="11"/>
      <c r="K58" s="11"/>
      <c r="L58" s="11"/>
      <c r="M58" s="11"/>
      <c r="N58" s="11"/>
      <c r="O58" s="11">
        <v>1500</v>
      </c>
      <c r="P58" s="33"/>
    </row>
    <row r="59" spans="2:16" x14ac:dyDescent="0.25">
      <c r="B59" s="10" t="s">
        <v>253</v>
      </c>
      <c r="C59" s="10" t="s">
        <v>254</v>
      </c>
      <c r="D59" s="10" t="s">
        <v>255</v>
      </c>
      <c r="E59" s="21" t="s">
        <v>119</v>
      </c>
      <c r="F59" s="11"/>
      <c r="G59" s="11">
        <v>2000</v>
      </c>
      <c r="H59" s="11"/>
      <c r="I59" s="11"/>
      <c r="J59" s="11">
        <v>1500</v>
      </c>
      <c r="K59" s="11"/>
      <c r="L59" s="11">
        <v>1500</v>
      </c>
      <c r="M59" s="11"/>
      <c r="N59" s="11"/>
      <c r="O59" s="11">
        <v>5000</v>
      </c>
      <c r="P59" s="33"/>
    </row>
    <row r="60" spans="2:16" ht="30" x14ac:dyDescent="0.25">
      <c r="B60" s="12" t="s">
        <v>256</v>
      </c>
      <c r="C60" s="12" t="s">
        <v>257</v>
      </c>
      <c r="D60" s="21" t="s">
        <v>258</v>
      </c>
      <c r="E60" s="21" t="s">
        <v>120</v>
      </c>
      <c r="F60" s="11"/>
      <c r="G60" s="11"/>
      <c r="H60" s="11">
        <v>1500</v>
      </c>
      <c r="I60" s="11"/>
      <c r="J60" s="11"/>
      <c r="K60" s="11"/>
      <c r="L60" s="11"/>
      <c r="M60" s="11"/>
      <c r="N60" s="11"/>
      <c r="O60" s="11">
        <v>1500</v>
      </c>
      <c r="P60" s="33"/>
    </row>
    <row r="61" spans="2:16" ht="30" x14ac:dyDescent="0.25">
      <c r="B61" s="12" t="s">
        <v>259</v>
      </c>
      <c r="C61" s="12" t="s">
        <v>260</v>
      </c>
      <c r="D61" s="21" t="s">
        <v>261</v>
      </c>
      <c r="E61" s="21" t="s">
        <v>119</v>
      </c>
      <c r="F61" s="11"/>
      <c r="G61" s="11"/>
      <c r="H61" s="11"/>
      <c r="I61" s="11">
        <v>1500</v>
      </c>
      <c r="J61" s="11"/>
      <c r="K61" s="11"/>
      <c r="L61" s="11"/>
      <c r="M61" s="11"/>
      <c r="N61" s="11"/>
      <c r="O61" s="11">
        <v>1500</v>
      </c>
      <c r="P61" s="33"/>
    </row>
    <row r="62" spans="2:16" x14ac:dyDescent="0.25">
      <c r="B62" s="12" t="s">
        <v>262</v>
      </c>
      <c r="C62" s="12" t="s">
        <v>263</v>
      </c>
      <c r="D62" s="21" t="s">
        <v>264</v>
      </c>
      <c r="E62" s="21" t="s">
        <v>119</v>
      </c>
      <c r="F62" s="11"/>
      <c r="G62" s="11"/>
      <c r="H62" s="11"/>
      <c r="I62" s="11"/>
      <c r="J62" s="11"/>
      <c r="K62" s="11"/>
      <c r="L62" s="11"/>
      <c r="M62" s="11">
        <v>2000</v>
      </c>
      <c r="N62" s="11"/>
      <c r="O62" s="11">
        <v>2000</v>
      </c>
      <c r="P62" s="33"/>
    </row>
    <row r="63" spans="2:16" x14ac:dyDescent="0.25">
      <c r="B63" s="12" t="s">
        <v>27</v>
      </c>
      <c r="C63" s="12" t="s">
        <v>265</v>
      </c>
      <c r="D63" s="21" t="s">
        <v>266</v>
      </c>
      <c r="E63" s="21" t="s">
        <v>119</v>
      </c>
      <c r="F63" s="11"/>
      <c r="G63" s="11"/>
      <c r="H63" s="11"/>
      <c r="I63" s="11"/>
      <c r="J63" s="11"/>
      <c r="K63" s="11">
        <v>1500</v>
      </c>
      <c r="L63" s="11"/>
      <c r="M63" s="11"/>
      <c r="N63" s="11"/>
      <c r="O63" s="11">
        <v>1500</v>
      </c>
      <c r="P63" s="33"/>
    </row>
    <row r="64" spans="2:16" ht="30" x14ac:dyDescent="0.25">
      <c r="B64" s="12" t="s">
        <v>267</v>
      </c>
      <c r="C64" s="12" t="s">
        <v>268</v>
      </c>
      <c r="D64" s="21" t="s">
        <v>269</v>
      </c>
      <c r="E64" s="21" t="s">
        <v>120</v>
      </c>
      <c r="F64" s="11"/>
      <c r="G64" s="11"/>
      <c r="H64" s="11">
        <v>1500</v>
      </c>
      <c r="I64" s="11"/>
      <c r="J64" s="11"/>
      <c r="K64" s="11"/>
      <c r="L64" s="11">
        <v>1500</v>
      </c>
      <c r="M64" s="11"/>
      <c r="N64" s="11"/>
      <c r="O64" s="11">
        <v>3000</v>
      </c>
      <c r="P64" s="33"/>
    </row>
    <row r="65" spans="2:16" x14ac:dyDescent="0.25">
      <c r="B65" s="12" t="s">
        <v>28</v>
      </c>
      <c r="C65" s="12" t="s">
        <v>270</v>
      </c>
      <c r="D65" s="21" t="s">
        <v>271</v>
      </c>
      <c r="E65" s="21" t="s">
        <v>119</v>
      </c>
      <c r="F65" s="11"/>
      <c r="G65" s="11"/>
      <c r="H65" s="11"/>
      <c r="I65" s="11">
        <v>5000</v>
      </c>
      <c r="J65" s="11"/>
      <c r="K65" s="11"/>
      <c r="L65" s="11"/>
      <c r="M65" s="11"/>
      <c r="N65" s="11"/>
      <c r="O65" s="11">
        <v>5000</v>
      </c>
      <c r="P65" s="33"/>
    </row>
    <row r="66" spans="2:16" ht="45" x14ac:dyDescent="0.25">
      <c r="B66" s="12" t="s">
        <v>69</v>
      </c>
      <c r="C66" s="12" t="s">
        <v>272</v>
      </c>
      <c r="D66" s="21" t="s">
        <v>273</v>
      </c>
      <c r="E66" s="21" t="s">
        <v>120</v>
      </c>
      <c r="F66" s="11"/>
      <c r="G66" s="11"/>
      <c r="H66" s="11"/>
      <c r="I66" s="11"/>
      <c r="J66" s="11"/>
      <c r="K66" s="11"/>
      <c r="L66" s="11">
        <v>2500</v>
      </c>
      <c r="M66" s="11"/>
      <c r="N66" s="11"/>
      <c r="O66" s="11">
        <v>2500</v>
      </c>
      <c r="P66" s="33"/>
    </row>
    <row r="67" spans="2:16" ht="45" x14ac:dyDescent="0.25">
      <c r="B67" s="13" t="s">
        <v>274</v>
      </c>
      <c r="C67" s="13" t="s">
        <v>275</v>
      </c>
      <c r="D67" s="13" t="s">
        <v>276</v>
      </c>
      <c r="E67" s="21" t="s">
        <v>120</v>
      </c>
      <c r="F67" s="11">
        <v>1500</v>
      </c>
      <c r="G67" s="11"/>
      <c r="H67" s="11"/>
      <c r="I67" s="14"/>
      <c r="J67" s="11"/>
      <c r="K67" s="11"/>
      <c r="L67" s="11"/>
      <c r="M67" s="11"/>
      <c r="N67" s="11"/>
      <c r="O67" s="6">
        <v>1500</v>
      </c>
      <c r="P67" s="34" t="s">
        <v>639</v>
      </c>
    </row>
    <row r="68" spans="2:16" ht="30" x14ac:dyDescent="0.25">
      <c r="B68" s="12" t="s">
        <v>274</v>
      </c>
      <c r="C68" s="12" t="s">
        <v>277</v>
      </c>
      <c r="D68" s="21" t="s">
        <v>278</v>
      </c>
      <c r="E68" s="21" t="s">
        <v>120</v>
      </c>
      <c r="F68" s="11">
        <v>3500</v>
      </c>
      <c r="G68" s="11"/>
      <c r="H68" s="11"/>
      <c r="I68" s="11"/>
      <c r="J68" s="11"/>
      <c r="K68" s="11"/>
      <c r="L68" s="11"/>
      <c r="M68" s="11"/>
      <c r="N68" s="11"/>
      <c r="O68" s="6">
        <v>3500</v>
      </c>
      <c r="P68" s="34" t="s">
        <v>639</v>
      </c>
    </row>
    <row r="69" spans="2:16" ht="30" x14ac:dyDescent="0.25">
      <c r="B69" s="12" t="s">
        <v>274</v>
      </c>
      <c r="C69" s="12" t="s">
        <v>279</v>
      </c>
      <c r="D69" s="21" t="s">
        <v>280</v>
      </c>
      <c r="E69" s="21" t="s">
        <v>120</v>
      </c>
      <c r="F69" s="11">
        <v>2000</v>
      </c>
      <c r="G69" s="11"/>
      <c r="H69" s="11"/>
      <c r="I69" s="11"/>
      <c r="J69" s="11"/>
      <c r="K69" s="11"/>
      <c r="L69" s="11"/>
      <c r="M69" s="11"/>
      <c r="N69" s="11"/>
      <c r="O69" s="6">
        <v>2000</v>
      </c>
      <c r="P69" s="34" t="s">
        <v>639</v>
      </c>
    </row>
    <row r="70" spans="2:16" ht="30" x14ac:dyDescent="0.25">
      <c r="B70" s="12" t="s">
        <v>281</v>
      </c>
      <c r="C70" s="12" t="s">
        <v>282</v>
      </c>
      <c r="D70" s="21" t="s">
        <v>283</v>
      </c>
      <c r="E70" s="21" t="s">
        <v>120</v>
      </c>
      <c r="F70" s="11"/>
      <c r="G70" s="11"/>
      <c r="H70" s="11">
        <v>1500</v>
      </c>
      <c r="I70" s="11"/>
      <c r="J70" s="11"/>
      <c r="K70" s="11"/>
      <c r="L70" s="11"/>
      <c r="M70" s="11"/>
      <c r="N70" s="11"/>
      <c r="O70" s="11">
        <v>1500</v>
      </c>
      <c r="P70" s="33"/>
    </row>
    <row r="71" spans="2:16" ht="45" x14ac:dyDescent="0.25">
      <c r="B71" s="12" t="s">
        <v>70</v>
      </c>
      <c r="C71" s="12" t="s">
        <v>284</v>
      </c>
      <c r="D71" s="21" t="s">
        <v>285</v>
      </c>
      <c r="E71" s="21" t="s">
        <v>119</v>
      </c>
      <c r="F71" s="11"/>
      <c r="G71" s="11"/>
      <c r="H71" s="11"/>
      <c r="I71" s="11">
        <v>1500</v>
      </c>
      <c r="J71" s="11"/>
      <c r="K71" s="11"/>
      <c r="L71" s="11"/>
      <c r="M71" s="11"/>
      <c r="N71" s="11"/>
      <c r="O71" s="11">
        <v>1500</v>
      </c>
      <c r="P71" s="33"/>
    </row>
    <row r="72" spans="2:16" ht="75" x14ac:dyDescent="0.25">
      <c r="B72" s="12" t="s">
        <v>286</v>
      </c>
      <c r="C72" s="12" t="s">
        <v>287</v>
      </c>
      <c r="D72" s="21" t="s">
        <v>288</v>
      </c>
      <c r="E72" s="21" t="s">
        <v>120</v>
      </c>
      <c r="F72" s="11"/>
      <c r="G72" s="11"/>
      <c r="H72" s="11"/>
      <c r="I72" s="11"/>
      <c r="J72" s="11"/>
      <c r="K72" s="11"/>
      <c r="L72" s="11">
        <v>1500</v>
      </c>
      <c r="M72" s="11"/>
      <c r="N72" s="11"/>
      <c r="O72" s="11">
        <v>1500</v>
      </c>
      <c r="P72" s="33"/>
    </row>
    <row r="73" spans="2:16" ht="30" x14ac:dyDescent="0.25">
      <c r="B73" s="12" t="s">
        <v>29</v>
      </c>
      <c r="C73" s="12" t="s">
        <v>289</v>
      </c>
      <c r="D73" s="21" t="s">
        <v>290</v>
      </c>
      <c r="E73" s="21" t="s">
        <v>119</v>
      </c>
      <c r="F73" s="11"/>
      <c r="G73" s="11"/>
      <c r="H73" s="11"/>
      <c r="I73" s="11">
        <v>3500</v>
      </c>
      <c r="J73" s="11"/>
      <c r="K73" s="11"/>
      <c r="L73" s="11"/>
      <c r="M73" s="11">
        <v>2000</v>
      </c>
      <c r="N73" s="11"/>
      <c r="O73" s="11">
        <v>5500</v>
      </c>
      <c r="P73" s="33"/>
    </row>
    <row r="74" spans="2:16" ht="30" x14ac:dyDescent="0.25">
      <c r="B74" s="12" t="s">
        <v>71</v>
      </c>
      <c r="C74" s="12" t="s">
        <v>291</v>
      </c>
      <c r="D74" s="21" t="s">
        <v>292</v>
      </c>
      <c r="E74" s="21" t="s">
        <v>120</v>
      </c>
      <c r="F74" s="11"/>
      <c r="G74" s="11"/>
      <c r="H74" s="11">
        <v>1500</v>
      </c>
      <c r="I74" s="11"/>
      <c r="J74" s="11"/>
      <c r="K74" s="11"/>
      <c r="L74" s="11"/>
      <c r="M74" s="11"/>
      <c r="N74" s="11"/>
      <c r="O74" s="11">
        <v>1500</v>
      </c>
      <c r="P74" s="33"/>
    </row>
    <row r="75" spans="2:16" x14ac:dyDescent="0.25">
      <c r="B75" s="12" t="s">
        <v>293</v>
      </c>
      <c r="C75" s="12" t="s">
        <v>294</v>
      </c>
      <c r="D75" s="21" t="s">
        <v>295</v>
      </c>
      <c r="E75" s="21" t="s">
        <v>119</v>
      </c>
      <c r="F75" s="11"/>
      <c r="G75" s="11"/>
      <c r="H75" s="11"/>
      <c r="I75" s="11">
        <v>1500</v>
      </c>
      <c r="J75" s="11"/>
      <c r="K75" s="11"/>
      <c r="L75" s="11"/>
      <c r="M75" s="11"/>
      <c r="N75" s="11"/>
      <c r="O75" s="11">
        <v>1500</v>
      </c>
      <c r="P75" s="33"/>
    </row>
    <row r="76" spans="2:16" ht="30" x14ac:dyDescent="0.25">
      <c r="B76" s="12" t="s">
        <v>296</v>
      </c>
      <c r="C76" s="12" t="s">
        <v>297</v>
      </c>
      <c r="D76" s="21" t="s">
        <v>298</v>
      </c>
      <c r="E76" s="21" t="s">
        <v>119</v>
      </c>
      <c r="F76" s="11"/>
      <c r="G76" s="11"/>
      <c r="H76" s="11"/>
      <c r="I76" s="11"/>
      <c r="J76" s="11"/>
      <c r="K76" s="11">
        <v>1500</v>
      </c>
      <c r="L76" s="11"/>
      <c r="M76" s="11"/>
      <c r="N76" s="11"/>
      <c r="O76" s="11">
        <v>1500</v>
      </c>
      <c r="P76" s="33"/>
    </row>
    <row r="77" spans="2:16" x14ac:dyDescent="0.25">
      <c r="B77" s="12" t="s">
        <v>30</v>
      </c>
      <c r="C77" s="12" t="s">
        <v>299</v>
      </c>
      <c r="D77" s="21" t="s">
        <v>300</v>
      </c>
      <c r="E77" s="21" t="s">
        <v>119</v>
      </c>
      <c r="F77" s="11"/>
      <c r="G77" s="11">
        <v>3000</v>
      </c>
      <c r="H77" s="11"/>
      <c r="I77" s="11"/>
      <c r="J77" s="11"/>
      <c r="K77" s="11"/>
      <c r="L77" s="11"/>
      <c r="M77" s="11"/>
      <c r="N77" s="11"/>
      <c r="O77" s="11">
        <v>3000</v>
      </c>
      <c r="P77" s="33"/>
    </row>
    <row r="78" spans="2:16" ht="30" x14ac:dyDescent="0.25">
      <c r="B78" s="17" t="s">
        <v>72</v>
      </c>
      <c r="C78" s="17" t="s">
        <v>301</v>
      </c>
      <c r="D78" s="24" t="s">
        <v>302</v>
      </c>
      <c r="E78" s="21" t="s">
        <v>120</v>
      </c>
      <c r="F78" s="18"/>
      <c r="G78" s="18"/>
      <c r="H78" s="18">
        <v>1500</v>
      </c>
      <c r="I78" s="18"/>
      <c r="J78" s="18"/>
      <c r="K78" s="18"/>
      <c r="L78" s="18"/>
      <c r="M78" s="18"/>
      <c r="N78" s="18"/>
      <c r="O78" s="18">
        <v>1500</v>
      </c>
      <c r="P78" s="33"/>
    </row>
    <row r="79" spans="2:16" ht="30" x14ac:dyDescent="0.25">
      <c r="B79" s="12" t="s">
        <v>73</v>
      </c>
      <c r="C79" s="12" t="s">
        <v>303</v>
      </c>
      <c r="D79" s="21" t="s">
        <v>304</v>
      </c>
      <c r="E79" s="21" t="s">
        <v>120</v>
      </c>
      <c r="F79" s="11">
        <v>3500</v>
      </c>
      <c r="G79" s="11"/>
      <c r="H79" s="11"/>
      <c r="I79" s="11"/>
      <c r="J79" s="11"/>
      <c r="K79" s="11"/>
      <c r="L79" s="11"/>
      <c r="M79" s="11"/>
      <c r="N79" s="11"/>
      <c r="O79" s="11">
        <v>3500</v>
      </c>
      <c r="P79" s="33"/>
    </row>
    <row r="80" spans="2:16" x14ac:dyDescent="0.25">
      <c r="B80" s="10" t="s">
        <v>305</v>
      </c>
      <c r="C80" s="10" t="s">
        <v>306</v>
      </c>
      <c r="D80" s="10" t="s">
        <v>307</v>
      </c>
      <c r="E80" s="21" t="s">
        <v>119</v>
      </c>
      <c r="F80" s="11"/>
      <c r="G80" s="11"/>
      <c r="H80" s="11"/>
      <c r="I80" s="11">
        <v>1500</v>
      </c>
      <c r="J80" s="11"/>
      <c r="K80" s="11"/>
      <c r="L80" s="11"/>
      <c r="M80" s="11"/>
      <c r="N80" s="11"/>
      <c r="O80" s="11">
        <v>1500</v>
      </c>
      <c r="P80" s="33"/>
    </row>
    <row r="81" spans="2:16" x14ac:dyDescent="0.25">
      <c r="B81" s="12" t="s">
        <v>308</v>
      </c>
      <c r="C81" s="12" t="s">
        <v>31</v>
      </c>
      <c r="D81" s="21" t="s">
        <v>309</v>
      </c>
      <c r="E81" s="21" t="s">
        <v>119</v>
      </c>
      <c r="F81" s="11"/>
      <c r="G81" s="11">
        <v>3000</v>
      </c>
      <c r="H81" s="11">
        <v>1500</v>
      </c>
      <c r="I81" s="11"/>
      <c r="J81" s="11">
        <v>1500</v>
      </c>
      <c r="K81" s="11">
        <v>2500</v>
      </c>
      <c r="L81" s="11"/>
      <c r="M81" s="11"/>
      <c r="N81" s="11"/>
      <c r="O81" s="11">
        <v>8500</v>
      </c>
      <c r="P81" s="33"/>
    </row>
    <row r="82" spans="2:16" x14ac:dyDescent="0.25">
      <c r="B82" s="12" t="s">
        <v>74</v>
      </c>
      <c r="C82" s="12" t="s">
        <v>75</v>
      </c>
      <c r="D82" s="21" t="s">
        <v>310</v>
      </c>
      <c r="E82" s="21" t="s">
        <v>120</v>
      </c>
      <c r="F82" s="11"/>
      <c r="G82" s="11"/>
      <c r="H82" s="11"/>
      <c r="I82" s="11"/>
      <c r="J82" s="11"/>
      <c r="K82" s="11"/>
      <c r="L82" s="11">
        <v>3000</v>
      </c>
      <c r="M82" s="11"/>
      <c r="N82" s="11"/>
      <c r="O82" s="11">
        <v>3000</v>
      </c>
      <c r="P82" s="33"/>
    </row>
    <row r="83" spans="2:16" x14ac:dyDescent="0.25">
      <c r="B83" s="12" t="s">
        <v>32</v>
      </c>
      <c r="C83" s="12" t="s">
        <v>311</v>
      </c>
      <c r="D83" s="21" t="s">
        <v>312</v>
      </c>
      <c r="E83" s="21" t="s">
        <v>120</v>
      </c>
      <c r="F83" s="11">
        <v>3500</v>
      </c>
      <c r="G83" s="11"/>
      <c r="H83" s="11"/>
      <c r="I83" s="11"/>
      <c r="J83" s="11"/>
      <c r="K83" s="11">
        <v>3000</v>
      </c>
      <c r="L83" s="11">
        <v>25000</v>
      </c>
      <c r="M83" s="11"/>
      <c r="N83" s="11"/>
      <c r="O83" s="11">
        <v>31500</v>
      </c>
      <c r="P83" s="33"/>
    </row>
    <row r="84" spans="2:16" ht="30" x14ac:dyDescent="0.25">
      <c r="B84" s="12" t="s">
        <v>313</v>
      </c>
      <c r="C84" s="12" t="s">
        <v>76</v>
      </c>
      <c r="D84" s="21" t="s">
        <v>314</v>
      </c>
      <c r="E84" s="21" t="s">
        <v>120</v>
      </c>
      <c r="F84" s="11">
        <v>5000</v>
      </c>
      <c r="G84" s="11"/>
      <c r="H84" s="11"/>
      <c r="I84" s="11"/>
      <c r="J84" s="11"/>
      <c r="K84" s="11"/>
      <c r="L84" s="11"/>
      <c r="M84" s="11"/>
      <c r="N84" s="11"/>
      <c r="O84" s="11">
        <v>5000</v>
      </c>
      <c r="P84" s="33"/>
    </row>
    <row r="85" spans="2:16" ht="45" x14ac:dyDescent="0.25">
      <c r="B85" s="12" t="s">
        <v>77</v>
      </c>
      <c r="C85" s="12" t="s">
        <v>315</v>
      </c>
      <c r="D85" s="21" t="s">
        <v>316</v>
      </c>
      <c r="E85" s="21" t="s">
        <v>119</v>
      </c>
      <c r="F85" s="11"/>
      <c r="G85" s="11"/>
      <c r="H85" s="11"/>
      <c r="I85" s="11"/>
      <c r="J85" s="11"/>
      <c r="K85" s="11">
        <v>2000</v>
      </c>
      <c r="L85" s="11"/>
      <c r="M85" s="11"/>
      <c r="N85" s="11"/>
      <c r="O85" s="11">
        <v>2000</v>
      </c>
      <c r="P85" s="33"/>
    </row>
    <row r="86" spans="2:16" ht="30" x14ac:dyDescent="0.25">
      <c r="B86" s="12" t="s">
        <v>317</v>
      </c>
      <c r="C86" s="12" t="s">
        <v>318</v>
      </c>
      <c r="D86" s="21" t="s">
        <v>319</v>
      </c>
      <c r="E86" s="21" t="s">
        <v>120</v>
      </c>
      <c r="F86" s="11"/>
      <c r="G86" s="11"/>
      <c r="H86" s="11">
        <v>1500</v>
      </c>
      <c r="I86" s="11"/>
      <c r="J86" s="11"/>
      <c r="K86" s="11"/>
      <c r="L86" s="11"/>
      <c r="M86" s="11"/>
      <c r="N86" s="11"/>
      <c r="O86" s="6">
        <v>1500</v>
      </c>
      <c r="P86" s="34" t="s">
        <v>639</v>
      </c>
    </row>
    <row r="87" spans="2:16" ht="30" x14ac:dyDescent="0.25">
      <c r="B87" s="13" t="s">
        <v>320</v>
      </c>
      <c r="C87" s="13" t="s">
        <v>117</v>
      </c>
      <c r="D87" s="13" t="s">
        <v>321</v>
      </c>
      <c r="E87" s="21" t="s">
        <v>119</v>
      </c>
      <c r="F87" s="11"/>
      <c r="G87" s="11"/>
      <c r="H87" s="11"/>
      <c r="I87" s="14"/>
      <c r="J87" s="11"/>
      <c r="K87" s="11">
        <v>1500</v>
      </c>
      <c r="L87" s="11">
        <v>1500</v>
      </c>
      <c r="M87" s="11"/>
      <c r="N87" s="11"/>
      <c r="O87" s="11">
        <v>3000</v>
      </c>
      <c r="P87" s="33"/>
    </row>
    <row r="88" spans="2:16" x14ac:dyDescent="0.25">
      <c r="B88" s="12" t="s">
        <v>322</v>
      </c>
      <c r="C88" s="12" t="s">
        <v>323</v>
      </c>
      <c r="D88" s="21" t="s">
        <v>324</v>
      </c>
      <c r="E88" s="21" t="s">
        <v>119</v>
      </c>
      <c r="F88" s="11"/>
      <c r="G88" s="11"/>
      <c r="H88" s="11"/>
      <c r="I88" s="11">
        <v>1500</v>
      </c>
      <c r="J88" s="11"/>
      <c r="K88" s="11"/>
      <c r="L88" s="11"/>
      <c r="M88" s="11"/>
      <c r="N88" s="11"/>
      <c r="O88" s="11">
        <v>1500</v>
      </c>
      <c r="P88" s="33"/>
    </row>
    <row r="89" spans="2:16" ht="30" x14ac:dyDescent="0.25">
      <c r="B89" s="12" t="s">
        <v>325</v>
      </c>
      <c r="C89" s="12" t="s">
        <v>326</v>
      </c>
      <c r="D89" s="21" t="s">
        <v>327</v>
      </c>
      <c r="E89" s="21" t="s">
        <v>120</v>
      </c>
      <c r="F89" s="11"/>
      <c r="G89" s="11"/>
      <c r="H89" s="11"/>
      <c r="I89" s="11"/>
      <c r="J89" s="11"/>
      <c r="K89" s="11"/>
      <c r="L89" s="11">
        <v>1500</v>
      </c>
      <c r="M89" s="11"/>
      <c r="N89" s="11"/>
      <c r="O89" s="11">
        <v>1500</v>
      </c>
      <c r="P89" s="33"/>
    </row>
    <row r="90" spans="2:16" x14ac:dyDescent="0.25">
      <c r="B90" s="12" t="s">
        <v>328</v>
      </c>
      <c r="C90" s="36" t="s">
        <v>329</v>
      </c>
      <c r="D90" s="21" t="s">
        <v>330</v>
      </c>
      <c r="E90" s="21" t="s">
        <v>120</v>
      </c>
      <c r="F90" s="11"/>
      <c r="G90" s="11"/>
      <c r="H90" s="11"/>
      <c r="I90" s="11"/>
      <c r="J90" s="19"/>
      <c r="K90" s="11"/>
      <c r="L90" s="11">
        <v>1500</v>
      </c>
      <c r="M90" s="11"/>
      <c r="N90" s="11"/>
      <c r="O90" s="11">
        <v>1500</v>
      </c>
      <c r="P90" s="33"/>
    </row>
    <row r="91" spans="2:16" ht="60" x14ac:dyDescent="0.25">
      <c r="B91" s="12" t="s">
        <v>78</v>
      </c>
      <c r="C91" s="12" t="s">
        <v>331</v>
      </c>
      <c r="D91" s="21" t="s">
        <v>332</v>
      </c>
      <c r="E91" s="21" t="s">
        <v>120</v>
      </c>
      <c r="F91" s="11"/>
      <c r="G91" s="11"/>
      <c r="H91" s="11">
        <v>2000</v>
      </c>
      <c r="I91" s="11"/>
      <c r="J91" s="11"/>
      <c r="K91" s="11"/>
      <c r="L91" s="11"/>
      <c r="M91" s="11"/>
      <c r="N91" s="11"/>
      <c r="O91" s="11">
        <v>2000</v>
      </c>
      <c r="P91" s="33"/>
    </row>
    <row r="92" spans="2:16" ht="30" x14ac:dyDescent="0.25">
      <c r="B92" s="12" t="s">
        <v>33</v>
      </c>
      <c r="C92" s="12" t="s">
        <v>333</v>
      </c>
      <c r="D92" s="21" t="s">
        <v>334</v>
      </c>
      <c r="E92" s="21" t="s">
        <v>119</v>
      </c>
      <c r="F92" s="11"/>
      <c r="G92" s="11"/>
      <c r="H92" s="11"/>
      <c r="I92" s="11"/>
      <c r="J92" s="11"/>
      <c r="K92" s="11"/>
      <c r="L92" s="11"/>
      <c r="M92" s="11">
        <v>2500</v>
      </c>
      <c r="N92" s="11"/>
      <c r="O92" s="11">
        <v>2500</v>
      </c>
      <c r="P92" s="33"/>
    </row>
    <row r="93" spans="2:16" ht="30" x14ac:dyDescent="0.25">
      <c r="B93" s="12" t="s">
        <v>335</v>
      </c>
      <c r="C93" s="12" t="s">
        <v>336</v>
      </c>
      <c r="D93" s="21" t="s">
        <v>337</v>
      </c>
      <c r="E93" s="21" t="s">
        <v>120</v>
      </c>
      <c r="F93" s="11"/>
      <c r="G93" s="11"/>
      <c r="H93" s="11"/>
      <c r="I93" s="11"/>
      <c r="J93" s="11"/>
      <c r="K93" s="11"/>
      <c r="L93" s="11">
        <v>1500</v>
      </c>
      <c r="M93" s="11"/>
      <c r="N93" s="11"/>
      <c r="O93" s="11">
        <v>1500</v>
      </c>
      <c r="P93" s="33"/>
    </row>
    <row r="94" spans="2:16" x14ac:dyDescent="0.25">
      <c r="B94" s="12" t="s">
        <v>34</v>
      </c>
      <c r="C94" s="12" t="s">
        <v>35</v>
      </c>
      <c r="D94" s="21" t="s">
        <v>338</v>
      </c>
      <c r="E94" s="21" t="s">
        <v>119</v>
      </c>
      <c r="F94" s="11"/>
      <c r="G94" s="11">
        <v>2000</v>
      </c>
      <c r="H94" s="11">
        <v>1500</v>
      </c>
      <c r="I94" s="11"/>
      <c r="J94" s="11">
        <v>3000</v>
      </c>
      <c r="K94" s="11"/>
      <c r="L94" s="11"/>
      <c r="M94" s="11"/>
      <c r="N94" s="11"/>
      <c r="O94" s="11">
        <v>6500</v>
      </c>
      <c r="P94" s="33"/>
    </row>
    <row r="95" spans="2:16" ht="30" x14ac:dyDescent="0.25">
      <c r="B95" s="12" t="s">
        <v>36</v>
      </c>
      <c r="C95" s="12" t="s">
        <v>339</v>
      </c>
      <c r="D95" s="21" t="s">
        <v>340</v>
      </c>
      <c r="E95" s="21" t="s">
        <v>119</v>
      </c>
      <c r="F95" s="11"/>
      <c r="G95" s="11">
        <v>5000</v>
      </c>
      <c r="H95" s="11">
        <v>2000</v>
      </c>
      <c r="I95" s="11"/>
      <c r="J95" s="11"/>
      <c r="K95" s="11"/>
      <c r="L95" s="11"/>
      <c r="M95" s="11"/>
      <c r="N95" s="11"/>
      <c r="O95" s="11">
        <v>7000</v>
      </c>
      <c r="P95" s="33"/>
    </row>
    <row r="96" spans="2:16" ht="45" x14ac:dyDescent="0.25">
      <c r="B96" s="13" t="s">
        <v>341</v>
      </c>
      <c r="C96" s="13" t="s">
        <v>342</v>
      </c>
      <c r="D96" s="13" t="s">
        <v>343</v>
      </c>
      <c r="E96" s="21" t="s">
        <v>119</v>
      </c>
      <c r="F96" s="11"/>
      <c r="G96" s="11">
        <v>5000</v>
      </c>
      <c r="H96" s="11">
        <v>1500</v>
      </c>
      <c r="I96" s="14"/>
      <c r="J96" s="11"/>
      <c r="K96" s="11">
        <v>2000</v>
      </c>
      <c r="L96" s="11"/>
      <c r="M96" s="11"/>
      <c r="N96" s="11"/>
      <c r="O96" s="11">
        <v>8500</v>
      </c>
      <c r="P96" s="33"/>
    </row>
    <row r="97" spans="2:16" ht="30" x14ac:dyDescent="0.25">
      <c r="B97" s="12" t="s">
        <v>344</v>
      </c>
      <c r="C97" s="12" t="s">
        <v>345</v>
      </c>
      <c r="D97" s="21" t="s">
        <v>346</v>
      </c>
      <c r="E97" s="21" t="s">
        <v>120</v>
      </c>
      <c r="F97" s="11"/>
      <c r="G97" s="11"/>
      <c r="H97" s="11"/>
      <c r="I97" s="11"/>
      <c r="J97" s="11"/>
      <c r="K97" s="11"/>
      <c r="L97" s="11">
        <v>1500</v>
      </c>
      <c r="M97" s="11"/>
      <c r="N97" s="11"/>
      <c r="O97" s="11">
        <v>1500</v>
      </c>
      <c r="P97" s="33"/>
    </row>
    <row r="98" spans="2:16" ht="30" x14ac:dyDescent="0.25">
      <c r="B98" s="12" t="s">
        <v>79</v>
      </c>
      <c r="C98" s="12" t="s">
        <v>347</v>
      </c>
      <c r="D98" s="21" t="s">
        <v>348</v>
      </c>
      <c r="E98" s="21" t="s">
        <v>120</v>
      </c>
      <c r="F98" s="11"/>
      <c r="G98" s="11"/>
      <c r="H98" s="11">
        <v>1500</v>
      </c>
      <c r="I98" s="11"/>
      <c r="J98" s="11"/>
      <c r="K98" s="11"/>
      <c r="L98" s="11"/>
      <c r="M98" s="11"/>
      <c r="N98" s="11"/>
      <c r="O98" s="11">
        <v>1500</v>
      </c>
      <c r="P98" s="33"/>
    </row>
    <row r="99" spans="2:16" x14ac:dyDescent="0.25">
      <c r="B99" s="10" t="s">
        <v>37</v>
      </c>
      <c r="C99" s="16" t="s">
        <v>349</v>
      </c>
      <c r="D99" s="10" t="s">
        <v>350</v>
      </c>
      <c r="E99" s="21" t="s">
        <v>119</v>
      </c>
      <c r="F99" s="11"/>
      <c r="G99" s="11"/>
      <c r="H99" s="11"/>
      <c r="I99" s="11"/>
      <c r="J99" s="11"/>
      <c r="K99" s="11">
        <v>7500</v>
      </c>
      <c r="L99" s="11"/>
      <c r="M99" s="11"/>
      <c r="N99" s="11"/>
      <c r="O99" s="11">
        <v>7500</v>
      </c>
      <c r="P99" s="33"/>
    </row>
    <row r="100" spans="2:16" ht="30" x14ac:dyDescent="0.25">
      <c r="B100" s="15" t="s">
        <v>38</v>
      </c>
      <c r="C100" s="13" t="s">
        <v>351</v>
      </c>
      <c r="D100" s="13" t="s">
        <v>352</v>
      </c>
      <c r="E100" s="21" t="s">
        <v>119</v>
      </c>
      <c r="F100" s="11"/>
      <c r="G100" s="11"/>
      <c r="H100" s="11"/>
      <c r="I100" s="14"/>
      <c r="J100" s="11"/>
      <c r="K100" s="11">
        <v>7500</v>
      </c>
      <c r="L100" s="11"/>
      <c r="M100" s="11"/>
      <c r="N100" s="11"/>
      <c r="O100" s="11">
        <v>7500</v>
      </c>
      <c r="P100" s="33"/>
    </row>
    <row r="101" spans="2:16" x14ac:dyDescent="0.25">
      <c r="B101" s="12" t="s">
        <v>353</v>
      </c>
      <c r="C101" s="12" t="s">
        <v>354</v>
      </c>
      <c r="D101" s="21" t="s">
        <v>355</v>
      </c>
      <c r="E101" s="21" t="s">
        <v>119</v>
      </c>
      <c r="F101" s="11"/>
      <c r="G101" s="11"/>
      <c r="H101" s="11"/>
      <c r="I101" s="11"/>
      <c r="J101" s="11"/>
      <c r="K101" s="11">
        <v>1500</v>
      </c>
      <c r="L101" s="11"/>
      <c r="M101" s="11"/>
      <c r="N101" s="11"/>
      <c r="O101" s="11">
        <v>1500</v>
      </c>
      <c r="P101" s="33"/>
    </row>
    <row r="102" spans="2:16" ht="45" x14ac:dyDescent="0.25">
      <c r="B102" s="12" t="s">
        <v>356</v>
      </c>
      <c r="C102" s="12" t="s">
        <v>357</v>
      </c>
      <c r="D102" s="21" t="s">
        <v>358</v>
      </c>
      <c r="E102" s="21" t="s">
        <v>120</v>
      </c>
      <c r="F102" s="11"/>
      <c r="G102" s="11"/>
      <c r="H102" s="11">
        <v>1500</v>
      </c>
      <c r="I102" s="11">
        <v>2000</v>
      </c>
      <c r="J102" s="11"/>
      <c r="K102" s="11"/>
      <c r="L102" s="11"/>
      <c r="M102" s="11"/>
      <c r="N102" s="11"/>
      <c r="O102" s="11">
        <v>3500</v>
      </c>
      <c r="P102" s="33"/>
    </row>
    <row r="103" spans="2:16" x14ac:dyDescent="0.25">
      <c r="B103" s="12" t="s">
        <v>80</v>
      </c>
      <c r="C103" s="12" t="s">
        <v>81</v>
      </c>
      <c r="D103" s="21" t="s">
        <v>359</v>
      </c>
      <c r="E103" s="21" t="s">
        <v>120</v>
      </c>
      <c r="F103" s="11"/>
      <c r="G103" s="11"/>
      <c r="H103" s="11">
        <v>1500</v>
      </c>
      <c r="I103" s="11"/>
      <c r="J103" s="11"/>
      <c r="K103" s="11"/>
      <c r="L103" s="11"/>
      <c r="M103" s="11"/>
      <c r="N103" s="11"/>
      <c r="O103" s="11">
        <v>1500</v>
      </c>
      <c r="P103" s="33"/>
    </row>
    <row r="104" spans="2:16" x14ac:dyDescent="0.25">
      <c r="B104" s="10" t="s">
        <v>82</v>
      </c>
      <c r="C104" s="10" t="s">
        <v>83</v>
      </c>
      <c r="D104" s="10" t="s">
        <v>360</v>
      </c>
      <c r="E104" s="21" t="s">
        <v>120</v>
      </c>
      <c r="F104" s="11"/>
      <c r="G104" s="11"/>
      <c r="H104" s="11"/>
      <c r="I104" s="11"/>
      <c r="J104" s="11"/>
      <c r="K104" s="11"/>
      <c r="L104" s="11">
        <v>1500</v>
      </c>
      <c r="M104" s="11"/>
      <c r="N104" s="11"/>
      <c r="O104" s="11">
        <v>1500</v>
      </c>
      <c r="P104" s="33"/>
    </row>
    <row r="105" spans="2:16" ht="30" x14ac:dyDescent="0.25">
      <c r="B105" s="12" t="s">
        <v>39</v>
      </c>
      <c r="C105" s="12" t="s">
        <v>361</v>
      </c>
      <c r="D105" s="21" t="s">
        <v>362</v>
      </c>
      <c r="E105" s="21" t="s">
        <v>119</v>
      </c>
      <c r="F105" s="11"/>
      <c r="G105" s="11"/>
      <c r="H105" s="11"/>
      <c r="I105" s="11"/>
      <c r="J105" s="11"/>
      <c r="K105" s="11">
        <v>2500</v>
      </c>
      <c r="L105" s="11"/>
      <c r="M105" s="11"/>
      <c r="N105" s="11"/>
      <c r="O105" s="11">
        <v>2500</v>
      </c>
      <c r="P105" s="33"/>
    </row>
    <row r="106" spans="2:16" x14ac:dyDescent="0.25">
      <c r="B106" s="12" t="s">
        <v>363</v>
      </c>
      <c r="C106" s="12" t="s">
        <v>40</v>
      </c>
      <c r="D106" s="21">
        <v>74724167</v>
      </c>
      <c r="E106" s="21" t="s">
        <v>119</v>
      </c>
      <c r="F106" s="11"/>
      <c r="G106" s="11">
        <v>3000</v>
      </c>
      <c r="H106" s="11"/>
      <c r="I106" s="11"/>
      <c r="J106" s="11"/>
      <c r="K106" s="11"/>
      <c r="L106" s="11"/>
      <c r="M106" s="11"/>
      <c r="N106" s="11"/>
      <c r="O106" s="11">
        <v>3000</v>
      </c>
      <c r="P106" s="33"/>
    </row>
    <row r="107" spans="2:16" ht="30" x14ac:dyDescent="0.25">
      <c r="B107" s="12" t="s">
        <v>84</v>
      </c>
      <c r="C107" s="12" t="s">
        <v>85</v>
      </c>
      <c r="D107" s="21" t="s">
        <v>364</v>
      </c>
      <c r="E107" s="21" t="s">
        <v>120</v>
      </c>
      <c r="F107" s="11"/>
      <c r="G107" s="11"/>
      <c r="H107" s="11"/>
      <c r="I107" s="11"/>
      <c r="J107" s="11">
        <v>10000</v>
      </c>
      <c r="K107" s="11"/>
      <c r="L107" s="11"/>
      <c r="M107" s="11"/>
      <c r="N107" s="11"/>
      <c r="O107" s="11">
        <v>10000</v>
      </c>
      <c r="P107" s="33"/>
    </row>
    <row r="108" spans="2:16" ht="30" x14ac:dyDescent="0.25">
      <c r="B108" s="12" t="s">
        <v>86</v>
      </c>
      <c r="C108" s="12" t="s">
        <v>365</v>
      </c>
      <c r="D108" s="21" t="s">
        <v>366</v>
      </c>
      <c r="E108" s="21" t="s">
        <v>120</v>
      </c>
      <c r="F108" s="11"/>
      <c r="G108" s="11"/>
      <c r="H108" s="11">
        <v>1500</v>
      </c>
      <c r="I108" s="11"/>
      <c r="J108" s="11"/>
      <c r="K108" s="11"/>
      <c r="L108" s="11"/>
      <c r="M108" s="11"/>
      <c r="N108" s="11"/>
      <c r="O108" s="11">
        <v>1500</v>
      </c>
      <c r="P108" s="33"/>
    </row>
    <row r="109" spans="2:16" x14ac:dyDescent="0.25">
      <c r="B109" s="10" t="s">
        <v>367</v>
      </c>
      <c r="C109" s="10" t="s">
        <v>368</v>
      </c>
      <c r="D109" s="10" t="s">
        <v>369</v>
      </c>
      <c r="E109" s="21" t="s">
        <v>119</v>
      </c>
      <c r="F109" s="11"/>
      <c r="G109" s="11"/>
      <c r="H109" s="11"/>
      <c r="I109" s="11">
        <v>2000</v>
      </c>
      <c r="J109" s="11"/>
      <c r="K109" s="11"/>
      <c r="L109" s="11"/>
      <c r="M109" s="11"/>
      <c r="N109" s="11"/>
      <c r="O109" s="11">
        <v>2000</v>
      </c>
      <c r="P109" s="33"/>
    </row>
    <row r="110" spans="2:16" ht="30" x14ac:dyDescent="0.25">
      <c r="B110" s="13" t="s">
        <v>370</v>
      </c>
      <c r="C110" s="13" t="s">
        <v>371</v>
      </c>
      <c r="D110" s="13" t="s">
        <v>372</v>
      </c>
      <c r="E110" s="21" t="s">
        <v>120</v>
      </c>
      <c r="F110" s="11"/>
      <c r="G110" s="11"/>
      <c r="H110" s="11">
        <v>2000</v>
      </c>
      <c r="I110" s="14"/>
      <c r="J110" s="11"/>
      <c r="K110" s="11"/>
      <c r="L110" s="11"/>
      <c r="M110" s="11"/>
      <c r="N110" s="11"/>
      <c r="O110" s="11">
        <v>2000</v>
      </c>
      <c r="P110" s="33"/>
    </row>
    <row r="111" spans="2:16" ht="30" x14ac:dyDescent="0.25">
      <c r="B111" s="10" t="s">
        <v>41</v>
      </c>
      <c r="C111" s="16" t="s">
        <v>373</v>
      </c>
      <c r="D111" s="10" t="s">
        <v>374</v>
      </c>
      <c r="E111" s="21" t="s">
        <v>119</v>
      </c>
      <c r="F111" s="11"/>
      <c r="G111" s="11">
        <v>5000</v>
      </c>
      <c r="H111" s="11"/>
      <c r="I111" s="11"/>
      <c r="J111" s="11"/>
      <c r="K111" s="11"/>
      <c r="L111" s="11"/>
      <c r="M111" s="11"/>
      <c r="N111" s="11"/>
      <c r="O111" s="11">
        <v>5000</v>
      </c>
      <c r="P111" s="33"/>
    </row>
    <row r="112" spans="2:16" x14ac:dyDescent="0.25">
      <c r="B112" s="12" t="s">
        <v>375</v>
      </c>
      <c r="C112" s="12" t="s">
        <v>376</v>
      </c>
      <c r="D112" s="21" t="s">
        <v>377</v>
      </c>
      <c r="E112" s="21" t="s">
        <v>119</v>
      </c>
      <c r="F112" s="11"/>
      <c r="G112" s="11">
        <v>3000</v>
      </c>
      <c r="H112" s="11"/>
      <c r="I112" s="11"/>
      <c r="J112" s="11"/>
      <c r="K112" s="11"/>
      <c r="L112" s="11"/>
      <c r="M112" s="11"/>
      <c r="N112" s="11"/>
      <c r="O112" s="11">
        <v>3000</v>
      </c>
      <c r="P112" s="33"/>
    </row>
    <row r="113" spans="2:16" x14ac:dyDescent="0.25">
      <c r="B113" s="12" t="s">
        <v>378</v>
      </c>
      <c r="C113" s="12" t="s">
        <v>42</v>
      </c>
      <c r="D113" s="21" t="s">
        <v>379</v>
      </c>
      <c r="E113" s="21" t="s">
        <v>120</v>
      </c>
      <c r="F113" s="11"/>
      <c r="G113" s="11"/>
      <c r="H113" s="11">
        <v>1500</v>
      </c>
      <c r="I113" s="11"/>
      <c r="J113" s="11"/>
      <c r="K113" s="11"/>
      <c r="L113" s="11">
        <v>1500</v>
      </c>
      <c r="M113" s="11"/>
      <c r="N113" s="11"/>
      <c r="O113" s="11">
        <v>3000</v>
      </c>
      <c r="P113" s="33"/>
    </row>
    <row r="114" spans="2:16" ht="30" x14ac:dyDescent="0.25">
      <c r="B114" s="12" t="s">
        <v>380</v>
      </c>
      <c r="C114" s="12" t="s">
        <v>381</v>
      </c>
      <c r="D114" s="21" t="s">
        <v>382</v>
      </c>
      <c r="E114" s="21" t="s">
        <v>119</v>
      </c>
      <c r="F114" s="11"/>
      <c r="G114" s="11">
        <v>4000</v>
      </c>
      <c r="H114" s="11"/>
      <c r="I114" s="11"/>
      <c r="J114" s="11"/>
      <c r="K114" s="11"/>
      <c r="L114" s="11"/>
      <c r="M114" s="11"/>
      <c r="N114" s="11"/>
      <c r="O114" s="11">
        <v>4000</v>
      </c>
      <c r="P114" s="33"/>
    </row>
    <row r="115" spans="2:16" ht="30" x14ac:dyDescent="0.25">
      <c r="B115" s="12" t="s">
        <v>383</v>
      </c>
      <c r="C115" s="12" t="s">
        <v>384</v>
      </c>
      <c r="D115" s="21" t="s">
        <v>385</v>
      </c>
      <c r="E115" s="21" t="s">
        <v>120</v>
      </c>
      <c r="F115" s="11"/>
      <c r="G115" s="11"/>
      <c r="H115" s="11"/>
      <c r="I115" s="11"/>
      <c r="J115" s="11">
        <v>2500</v>
      </c>
      <c r="K115" s="11"/>
      <c r="L115" s="11"/>
      <c r="M115" s="11"/>
      <c r="N115" s="11"/>
      <c r="O115" s="11">
        <v>2500</v>
      </c>
      <c r="P115" s="33"/>
    </row>
    <row r="116" spans="2:16" x14ac:dyDescent="0.25">
      <c r="B116" s="12" t="s">
        <v>43</v>
      </c>
      <c r="C116" s="12" t="s">
        <v>386</v>
      </c>
      <c r="D116" s="21" t="s">
        <v>387</v>
      </c>
      <c r="E116" s="21" t="s">
        <v>119</v>
      </c>
      <c r="F116" s="11"/>
      <c r="G116" s="11"/>
      <c r="H116" s="11"/>
      <c r="I116" s="11"/>
      <c r="J116" s="11"/>
      <c r="K116" s="11"/>
      <c r="L116" s="11"/>
      <c r="M116" s="11">
        <v>5000</v>
      </c>
      <c r="N116" s="11"/>
      <c r="O116" s="11">
        <v>5000</v>
      </c>
      <c r="P116" s="33"/>
    </row>
    <row r="117" spans="2:16" ht="45" x14ac:dyDescent="0.25">
      <c r="B117" s="12" t="s">
        <v>388</v>
      </c>
      <c r="C117" s="12" t="s">
        <v>389</v>
      </c>
      <c r="D117" s="21" t="s">
        <v>390</v>
      </c>
      <c r="E117" s="21" t="s">
        <v>119</v>
      </c>
      <c r="F117" s="11"/>
      <c r="G117" s="11"/>
      <c r="H117" s="11"/>
      <c r="I117" s="11"/>
      <c r="J117" s="11"/>
      <c r="K117" s="11">
        <v>1500</v>
      </c>
      <c r="L117" s="11"/>
      <c r="M117" s="11"/>
      <c r="N117" s="11"/>
      <c r="O117" s="11">
        <v>1500</v>
      </c>
      <c r="P117" s="33"/>
    </row>
    <row r="118" spans="2:16" ht="30" x14ac:dyDescent="0.25">
      <c r="B118" s="12" t="s">
        <v>391</v>
      </c>
      <c r="C118" s="12" t="s">
        <v>392</v>
      </c>
      <c r="D118" s="21" t="s">
        <v>393</v>
      </c>
      <c r="E118" s="21" t="s">
        <v>120</v>
      </c>
      <c r="F118" s="11"/>
      <c r="G118" s="11"/>
      <c r="H118" s="11">
        <v>1500</v>
      </c>
      <c r="I118" s="11"/>
      <c r="J118" s="11"/>
      <c r="K118" s="11"/>
      <c r="L118" s="11"/>
      <c r="M118" s="11"/>
      <c r="N118" s="11"/>
      <c r="O118" s="11">
        <v>1500</v>
      </c>
      <c r="P118" s="33"/>
    </row>
    <row r="119" spans="2:16" ht="30" x14ac:dyDescent="0.25">
      <c r="B119" s="12" t="s">
        <v>44</v>
      </c>
      <c r="C119" s="12" t="s">
        <v>394</v>
      </c>
      <c r="D119" s="21" t="s">
        <v>395</v>
      </c>
      <c r="E119" s="21" t="s">
        <v>119</v>
      </c>
      <c r="F119" s="11"/>
      <c r="G119" s="11">
        <v>3000</v>
      </c>
      <c r="H119" s="11"/>
      <c r="I119" s="11"/>
      <c r="J119" s="11"/>
      <c r="K119" s="11">
        <v>7500</v>
      </c>
      <c r="L119" s="11"/>
      <c r="M119" s="11"/>
      <c r="N119" s="11"/>
      <c r="O119" s="11">
        <v>10500</v>
      </c>
      <c r="P119" s="33"/>
    </row>
    <row r="120" spans="2:16" x14ac:dyDescent="0.25">
      <c r="B120" s="12" t="s">
        <v>396</v>
      </c>
      <c r="C120" s="12" t="s">
        <v>87</v>
      </c>
      <c r="D120" s="21" t="s">
        <v>397</v>
      </c>
      <c r="E120" s="21" t="s">
        <v>120</v>
      </c>
      <c r="F120" s="11">
        <v>3500</v>
      </c>
      <c r="G120" s="11"/>
      <c r="H120" s="11"/>
      <c r="I120" s="11"/>
      <c r="J120" s="11"/>
      <c r="K120" s="11"/>
      <c r="L120" s="11"/>
      <c r="M120" s="11"/>
      <c r="N120" s="11"/>
      <c r="O120" s="11">
        <v>3500</v>
      </c>
      <c r="P120" s="33"/>
    </row>
    <row r="121" spans="2:16" x14ac:dyDescent="0.25">
      <c r="B121" s="12" t="s">
        <v>398</v>
      </c>
      <c r="C121" s="12" t="s">
        <v>399</v>
      </c>
      <c r="D121" s="21" t="s">
        <v>400</v>
      </c>
      <c r="E121" s="21" t="s">
        <v>119</v>
      </c>
      <c r="F121" s="11"/>
      <c r="G121" s="11"/>
      <c r="H121" s="11"/>
      <c r="I121" s="11">
        <v>1500</v>
      </c>
      <c r="J121" s="11"/>
      <c r="K121" s="11"/>
      <c r="L121" s="11"/>
      <c r="M121" s="11"/>
      <c r="N121" s="11"/>
      <c r="O121" s="11">
        <v>1500</v>
      </c>
      <c r="P121" s="33"/>
    </row>
    <row r="122" spans="2:16" x14ac:dyDescent="0.25">
      <c r="B122" s="12" t="s">
        <v>45</v>
      </c>
      <c r="C122" s="12" t="s">
        <v>401</v>
      </c>
      <c r="D122" s="21" t="s">
        <v>402</v>
      </c>
      <c r="E122" s="21" t="s">
        <v>119</v>
      </c>
      <c r="F122" s="11"/>
      <c r="G122" s="11"/>
      <c r="H122" s="11"/>
      <c r="I122" s="11">
        <v>1500</v>
      </c>
      <c r="J122" s="11"/>
      <c r="K122" s="11"/>
      <c r="L122" s="11"/>
      <c r="M122" s="11"/>
      <c r="N122" s="11"/>
      <c r="O122" s="11">
        <v>1500</v>
      </c>
      <c r="P122" s="33"/>
    </row>
    <row r="123" spans="2:16" x14ac:dyDescent="0.25">
      <c r="B123" s="12" t="s">
        <v>46</v>
      </c>
      <c r="C123" s="12" t="s">
        <v>47</v>
      </c>
      <c r="D123" s="21" t="s">
        <v>403</v>
      </c>
      <c r="E123" s="21" t="s">
        <v>119</v>
      </c>
      <c r="F123" s="11"/>
      <c r="G123" s="11"/>
      <c r="H123" s="11"/>
      <c r="I123" s="11"/>
      <c r="J123" s="11"/>
      <c r="K123" s="11">
        <v>2000</v>
      </c>
      <c r="L123" s="11">
        <v>5000</v>
      </c>
      <c r="M123" s="11"/>
      <c r="N123" s="11"/>
      <c r="O123" s="11">
        <v>7000</v>
      </c>
      <c r="P123" s="33"/>
    </row>
    <row r="124" spans="2:16" ht="30" x14ac:dyDescent="0.25">
      <c r="B124" s="12" t="s">
        <v>404</v>
      </c>
      <c r="C124" s="12" t="s">
        <v>405</v>
      </c>
      <c r="D124" s="21" t="s">
        <v>406</v>
      </c>
      <c r="E124" s="21" t="s">
        <v>119</v>
      </c>
      <c r="F124" s="11"/>
      <c r="G124" s="11"/>
      <c r="H124" s="11"/>
      <c r="I124" s="11">
        <v>3500</v>
      </c>
      <c r="J124" s="11"/>
      <c r="K124" s="11"/>
      <c r="L124" s="11"/>
      <c r="M124" s="11"/>
      <c r="N124" s="11"/>
      <c r="O124" s="6">
        <v>3500</v>
      </c>
      <c r="P124" s="34" t="s">
        <v>639</v>
      </c>
    </row>
    <row r="125" spans="2:16" ht="30" x14ac:dyDescent="0.25">
      <c r="B125" s="13" t="s">
        <v>407</v>
      </c>
      <c r="C125" s="13" t="s">
        <v>408</v>
      </c>
      <c r="D125" s="13" t="s">
        <v>409</v>
      </c>
      <c r="E125" s="21" t="s">
        <v>120</v>
      </c>
      <c r="F125" s="11"/>
      <c r="G125" s="11"/>
      <c r="H125" s="11">
        <v>1500</v>
      </c>
      <c r="I125" s="14"/>
      <c r="J125" s="11"/>
      <c r="K125" s="11"/>
      <c r="L125" s="11"/>
      <c r="M125" s="11"/>
      <c r="N125" s="11"/>
      <c r="O125" s="11">
        <v>1500</v>
      </c>
      <c r="P125" s="33"/>
    </row>
    <row r="126" spans="2:16" x14ac:dyDescent="0.25">
      <c r="B126" s="13" t="s">
        <v>410</v>
      </c>
      <c r="C126" s="13" t="s">
        <v>411</v>
      </c>
      <c r="D126" s="13" t="s">
        <v>412</v>
      </c>
      <c r="E126" s="21" t="s">
        <v>119</v>
      </c>
      <c r="F126" s="11"/>
      <c r="G126" s="11">
        <v>2000</v>
      </c>
      <c r="H126" s="11"/>
      <c r="I126" s="14"/>
      <c r="J126" s="11"/>
      <c r="K126" s="11"/>
      <c r="L126" s="11"/>
      <c r="M126" s="11"/>
      <c r="N126" s="11"/>
      <c r="O126" s="11">
        <v>2000</v>
      </c>
      <c r="P126" s="33"/>
    </row>
    <row r="127" spans="2:16" x14ac:dyDescent="0.25">
      <c r="B127" s="12" t="s">
        <v>48</v>
      </c>
      <c r="C127" s="12" t="s">
        <v>48</v>
      </c>
      <c r="D127" s="21" t="s">
        <v>413</v>
      </c>
      <c r="E127" s="21" t="s">
        <v>119</v>
      </c>
      <c r="F127" s="11"/>
      <c r="G127" s="11">
        <v>5000</v>
      </c>
      <c r="H127" s="11"/>
      <c r="I127" s="11"/>
      <c r="J127" s="11"/>
      <c r="K127" s="11"/>
      <c r="L127" s="11"/>
      <c r="M127" s="11"/>
      <c r="N127" s="11"/>
      <c r="O127" s="11">
        <v>5000</v>
      </c>
      <c r="P127" s="33"/>
    </row>
    <row r="128" spans="2:16" ht="45" x14ac:dyDescent="0.25">
      <c r="B128" s="12" t="s">
        <v>414</v>
      </c>
      <c r="C128" s="12" t="s">
        <v>415</v>
      </c>
      <c r="D128" s="21" t="s">
        <v>416</v>
      </c>
      <c r="E128" s="21" t="s">
        <v>120</v>
      </c>
      <c r="F128" s="11"/>
      <c r="G128" s="11"/>
      <c r="H128" s="11">
        <v>2000</v>
      </c>
      <c r="I128" s="11"/>
      <c r="J128" s="11"/>
      <c r="K128" s="11"/>
      <c r="L128" s="11"/>
      <c r="M128" s="11"/>
      <c r="N128" s="11"/>
      <c r="O128" s="11">
        <v>2000</v>
      </c>
      <c r="P128" s="33"/>
    </row>
    <row r="129" spans="2:16" ht="45" x14ac:dyDescent="0.25">
      <c r="B129" s="12" t="s">
        <v>417</v>
      </c>
      <c r="C129" s="12" t="s">
        <v>88</v>
      </c>
      <c r="D129" s="21" t="s">
        <v>418</v>
      </c>
      <c r="E129" s="21" t="s">
        <v>120</v>
      </c>
      <c r="F129" s="11"/>
      <c r="G129" s="11"/>
      <c r="H129" s="11"/>
      <c r="I129" s="11"/>
      <c r="J129" s="11">
        <v>5000</v>
      </c>
      <c r="K129" s="11"/>
      <c r="L129" s="11"/>
      <c r="M129" s="11"/>
      <c r="N129" s="11"/>
      <c r="O129" s="11">
        <v>5000</v>
      </c>
      <c r="P129" s="33"/>
    </row>
    <row r="130" spans="2:16" ht="30" x14ac:dyDescent="0.25">
      <c r="B130" s="12" t="s">
        <v>419</v>
      </c>
      <c r="C130" s="12" t="s">
        <v>420</v>
      </c>
      <c r="D130" s="21" t="s">
        <v>421</v>
      </c>
      <c r="E130" s="21" t="s">
        <v>119</v>
      </c>
      <c r="F130" s="11"/>
      <c r="G130" s="11"/>
      <c r="H130" s="11"/>
      <c r="I130" s="11">
        <v>3000</v>
      </c>
      <c r="J130" s="11"/>
      <c r="K130" s="11"/>
      <c r="L130" s="11"/>
      <c r="M130" s="11"/>
      <c r="N130" s="11"/>
      <c r="O130" s="11">
        <v>3000</v>
      </c>
      <c r="P130" s="33"/>
    </row>
    <row r="131" spans="2:16" ht="30" x14ac:dyDescent="0.25">
      <c r="B131" s="12" t="s">
        <v>422</v>
      </c>
      <c r="C131" s="12" t="s">
        <v>423</v>
      </c>
      <c r="D131" s="21" t="s">
        <v>424</v>
      </c>
      <c r="E131" s="21" t="s">
        <v>119</v>
      </c>
      <c r="F131" s="11"/>
      <c r="G131" s="11"/>
      <c r="H131" s="11"/>
      <c r="I131" s="11">
        <v>1500</v>
      </c>
      <c r="J131" s="11"/>
      <c r="K131" s="11"/>
      <c r="L131" s="11"/>
      <c r="M131" s="11"/>
      <c r="N131" s="11"/>
      <c r="O131" s="11">
        <v>1500</v>
      </c>
      <c r="P131" s="33"/>
    </row>
    <row r="132" spans="2:16" x14ac:dyDescent="0.25">
      <c r="B132" s="10" t="s">
        <v>89</v>
      </c>
      <c r="C132" s="10" t="s">
        <v>425</v>
      </c>
      <c r="D132" s="10" t="s">
        <v>426</v>
      </c>
      <c r="E132" s="21" t="s">
        <v>119</v>
      </c>
      <c r="F132" s="11"/>
      <c r="G132" s="11"/>
      <c r="H132" s="11"/>
      <c r="I132" s="11">
        <v>1500</v>
      </c>
      <c r="J132" s="11"/>
      <c r="K132" s="11"/>
      <c r="L132" s="11"/>
      <c r="M132" s="11"/>
      <c r="N132" s="11"/>
      <c r="O132" s="11">
        <v>1500</v>
      </c>
      <c r="P132" s="33"/>
    </row>
    <row r="133" spans="2:16" x14ac:dyDescent="0.25">
      <c r="B133" s="12" t="s">
        <v>90</v>
      </c>
      <c r="C133" s="12" t="s">
        <v>427</v>
      </c>
      <c r="D133" s="21" t="s">
        <v>428</v>
      </c>
      <c r="E133" s="21" t="s">
        <v>120</v>
      </c>
      <c r="F133" s="11"/>
      <c r="G133" s="11"/>
      <c r="H133" s="11">
        <v>1500</v>
      </c>
      <c r="I133" s="11"/>
      <c r="J133" s="11"/>
      <c r="K133" s="11"/>
      <c r="L133" s="11">
        <v>1500</v>
      </c>
      <c r="M133" s="11"/>
      <c r="N133" s="11"/>
      <c r="O133" s="11">
        <v>3000</v>
      </c>
      <c r="P133" s="33"/>
    </row>
    <row r="134" spans="2:16" ht="30" x14ac:dyDescent="0.25">
      <c r="B134" s="12" t="s">
        <v>429</v>
      </c>
      <c r="C134" s="12" t="s">
        <v>430</v>
      </c>
      <c r="D134" s="21" t="s">
        <v>431</v>
      </c>
      <c r="E134" s="21" t="s">
        <v>119</v>
      </c>
      <c r="F134" s="11"/>
      <c r="G134" s="11"/>
      <c r="H134" s="11"/>
      <c r="I134" s="11">
        <v>3000</v>
      </c>
      <c r="J134" s="11"/>
      <c r="K134" s="11"/>
      <c r="L134" s="11"/>
      <c r="M134" s="11">
        <v>1500</v>
      </c>
      <c r="N134" s="11"/>
      <c r="O134" s="11">
        <v>4500</v>
      </c>
      <c r="P134" s="33"/>
    </row>
    <row r="135" spans="2:16" x14ac:dyDescent="0.25">
      <c r="B135" s="12" t="s">
        <v>432</v>
      </c>
      <c r="C135" s="12" t="s">
        <v>433</v>
      </c>
      <c r="D135" s="21" t="s">
        <v>434</v>
      </c>
      <c r="E135" s="21" t="s">
        <v>119</v>
      </c>
      <c r="F135" s="11"/>
      <c r="G135" s="11"/>
      <c r="H135" s="11"/>
      <c r="I135" s="11">
        <v>1500</v>
      </c>
      <c r="J135" s="11"/>
      <c r="K135" s="11"/>
      <c r="L135" s="11"/>
      <c r="M135" s="11"/>
      <c r="N135" s="11"/>
      <c r="O135" s="11">
        <v>1500</v>
      </c>
      <c r="P135" s="33"/>
    </row>
    <row r="136" spans="2:16" x14ac:dyDescent="0.25">
      <c r="B136" s="12" t="s">
        <v>435</v>
      </c>
      <c r="C136" s="12" t="s">
        <v>436</v>
      </c>
      <c r="D136" s="21" t="s">
        <v>437</v>
      </c>
      <c r="E136" s="21" t="s">
        <v>119</v>
      </c>
      <c r="F136" s="11"/>
      <c r="G136" s="11"/>
      <c r="H136" s="11"/>
      <c r="I136" s="11">
        <v>1500</v>
      </c>
      <c r="J136" s="11"/>
      <c r="K136" s="11"/>
      <c r="L136" s="11"/>
      <c r="M136" s="11"/>
      <c r="N136" s="11"/>
      <c r="O136" s="11">
        <v>1500</v>
      </c>
      <c r="P136" s="33"/>
    </row>
    <row r="137" spans="2:16" ht="30" x14ac:dyDescent="0.25">
      <c r="B137" s="12" t="s">
        <v>438</v>
      </c>
      <c r="C137" s="12" t="s">
        <v>439</v>
      </c>
      <c r="D137" s="21" t="s">
        <v>440</v>
      </c>
      <c r="E137" s="21" t="s">
        <v>120</v>
      </c>
      <c r="F137" s="11"/>
      <c r="G137" s="11"/>
      <c r="H137" s="11"/>
      <c r="I137" s="11"/>
      <c r="J137" s="11">
        <v>10000</v>
      </c>
      <c r="K137" s="11"/>
      <c r="L137" s="11"/>
      <c r="M137" s="11"/>
      <c r="N137" s="11"/>
      <c r="O137" s="6">
        <v>10000</v>
      </c>
      <c r="P137" s="34" t="s">
        <v>639</v>
      </c>
    </row>
    <row r="138" spans="2:16" ht="30" x14ac:dyDescent="0.25">
      <c r="B138" s="12" t="s">
        <v>49</v>
      </c>
      <c r="C138" s="12" t="s">
        <v>441</v>
      </c>
      <c r="D138" s="21" t="s">
        <v>442</v>
      </c>
      <c r="E138" s="21" t="s">
        <v>120</v>
      </c>
      <c r="F138" s="11"/>
      <c r="G138" s="11"/>
      <c r="H138" s="11">
        <v>1500</v>
      </c>
      <c r="I138" s="11"/>
      <c r="J138" s="11"/>
      <c r="K138" s="11"/>
      <c r="L138" s="11"/>
      <c r="M138" s="11"/>
      <c r="N138" s="11"/>
      <c r="O138" s="11">
        <v>1500</v>
      </c>
      <c r="P138" s="33"/>
    </row>
    <row r="139" spans="2:16" x14ac:dyDescent="0.25">
      <c r="B139" s="10" t="s">
        <v>443</v>
      </c>
      <c r="C139" s="10" t="s">
        <v>444</v>
      </c>
      <c r="D139" s="10" t="s">
        <v>445</v>
      </c>
      <c r="E139" s="21" t="s">
        <v>120</v>
      </c>
      <c r="F139" s="11"/>
      <c r="G139" s="11"/>
      <c r="H139" s="11"/>
      <c r="I139" s="11"/>
      <c r="J139" s="11">
        <v>1500</v>
      </c>
      <c r="K139" s="11"/>
      <c r="L139" s="11">
        <v>3000</v>
      </c>
      <c r="M139" s="11"/>
      <c r="N139" s="11"/>
      <c r="O139" s="11">
        <v>4500</v>
      </c>
      <c r="P139" s="33"/>
    </row>
    <row r="140" spans="2:16" x14ac:dyDescent="0.25">
      <c r="B140" s="12" t="s">
        <v>91</v>
      </c>
      <c r="C140" s="12" t="s">
        <v>446</v>
      </c>
      <c r="D140" s="21" t="s">
        <v>447</v>
      </c>
      <c r="E140" s="21" t="s">
        <v>119</v>
      </c>
      <c r="F140" s="11"/>
      <c r="G140" s="11"/>
      <c r="H140" s="11"/>
      <c r="I140" s="11"/>
      <c r="J140" s="11"/>
      <c r="K140" s="11"/>
      <c r="L140" s="11"/>
      <c r="M140" s="11">
        <v>2000</v>
      </c>
      <c r="N140" s="11"/>
      <c r="O140" s="11">
        <v>2000</v>
      </c>
      <c r="P140" s="33"/>
    </row>
    <row r="141" spans="2:16" ht="45" x14ac:dyDescent="0.25">
      <c r="B141" s="12" t="s">
        <v>91</v>
      </c>
      <c r="C141" s="12" t="s">
        <v>448</v>
      </c>
      <c r="D141" s="21" t="s">
        <v>449</v>
      </c>
      <c r="E141" s="21" t="s">
        <v>120</v>
      </c>
      <c r="F141" s="11"/>
      <c r="G141" s="11"/>
      <c r="H141" s="11">
        <v>1500</v>
      </c>
      <c r="I141" s="11"/>
      <c r="J141" s="11"/>
      <c r="K141" s="11"/>
      <c r="L141" s="11"/>
      <c r="M141" s="11"/>
      <c r="N141" s="11"/>
      <c r="O141" s="11">
        <v>1500</v>
      </c>
      <c r="P141" s="33"/>
    </row>
    <row r="142" spans="2:16" x14ac:dyDescent="0.25">
      <c r="B142" s="10" t="s">
        <v>450</v>
      </c>
      <c r="C142" s="10" t="s">
        <v>92</v>
      </c>
      <c r="D142" s="10" t="s">
        <v>451</v>
      </c>
      <c r="E142" s="21" t="s">
        <v>120</v>
      </c>
      <c r="F142" s="11"/>
      <c r="G142" s="11"/>
      <c r="H142" s="11"/>
      <c r="I142" s="11"/>
      <c r="J142" s="11"/>
      <c r="K142" s="11"/>
      <c r="L142" s="11">
        <v>1750</v>
      </c>
      <c r="M142" s="11"/>
      <c r="N142" s="11"/>
      <c r="O142" s="11">
        <v>1750</v>
      </c>
      <c r="P142" s="33"/>
    </row>
    <row r="143" spans="2:16" ht="45" x14ac:dyDescent="0.25">
      <c r="B143" s="12" t="s">
        <v>452</v>
      </c>
      <c r="C143" s="12" t="s">
        <v>453</v>
      </c>
      <c r="D143" s="21" t="s">
        <v>454</v>
      </c>
      <c r="E143" s="21" t="s">
        <v>119</v>
      </c>
      <c r="F143" s="11"/>
      <c r="G143" s="11"/>
      <c r="H143" s="11"/>
      <c r="I143" s="11">
        <v>1500</v>
      </c>
      <c r="J143" s="11"/>
      <c r="K143" s="11"/>
      <c r="L143" s="11"/>
      <c r="M143" s="11"/>
      <c r="N143" s="11"/>
      <c r="O143" s="6">
        <v>1500</v>
      </c>
      <c r="P143" s="34" t="s">
        <v>639</v>
      </c>
    </row>
    <row r="144" spans="2:16" x14ac:dyDescent="0.25">
      <c r="B144" s="10" t="s">
        <v>455</v>
      </c>
      <c r="C144" s="10" t="s">
        <v>456</v>
      </c>
      <c r="D144" s="10" t="s">
        <v>457</v>
      </c>
      <c r="E144" s="21" t="s">
        <v>120</v>
      </c>
      <c r="F144" s="11"/>
      <c r="G144" s="11"/>
      <c r="H144" s="11">
        <v>1500</v>
      </c>
      <c r="I144" s="11"/>
      <c r="J144" s="11"/>
      <c r="K144" s="11"/>
      <c r="L144" s="11"/>
      <c r="M144" s="11"/>
      <c r="N144" s="11"/>
      <c r="O144" s="11">
        <v>1500</v>
      </c>
      <c r="P144" s="33"/>
    </row>
    <row r="145" spans="2:16" ht="30" x14ac:dyDescent="0.25">
      <c r="B145" s="12" t="s">
        <v>458</v>
      </c>
      <c r="C145" s="12" t="s">
        <v>459</v>
      </c>
      <c r="D145" s="21" t="s">
        <v>460</v>
      </c>
      <c r="E145" s="21" t="s">
        <v>119</v>
      </c>
      <c r="F145" s="11"/>
      <c r="G145" s="11"/>
      <c r="H145" s="11"/>
      <c r="I145" s="11"/>
      <c r="J145" s="11"/>
      <c r="K145" s="11"/>
      <c r="L145" s="11"/>
      <c r="M145" s="11">
        <v>1500</v>
      </c>
      <c r="N145" s="11"/>
      <c r="O145" s="11">
        <v>1500</v>
      </c>
      <c r="P145" s="33"/>
    </row>
    <row r="146" spans="2:16" x14ac:dyDescent="0.25">
      <c r="B146" s="10" t="s">
        <v>461</v>
      </c>
      <c r="C146" s="10" t="s">
        <v>93</v>
      </c>
      <c r="D146" s="10" t="s">
        <v>462</v>
      </c>
      <c r="E146" s="21" t="s">
        <v>120</v>
      </c>
      <c r="F146" s="11">
        <v>3000</v>
      </c>
      <c r="G146" s="11"/>
      <c r="H146" s="11"/>
      <c r="I146" s="11"/>
      <c r="J146" s="11"/>
      <c r="K146" s="11"/>
      <c r="L146" s="11"/>
      <c r="M146" s="11"/>
      <c r="N146" s="11"/>
      <c r="O146" s="11">
        <v>3000</v>
      </c>
      <c r="P146" s="33"/>
    </row>
    <row r="147" spans="2:16" ht="30" x14ac:dyDescent="0.25">
      <c r="B147" s="12" t="s">
        <v>463</v>
      </c>
      <c r="C147" s="12" t="s">
        <v>464</v>
      </c>
      <c r="D147" s="21" t="s">
        <v>465</v>
      </c>
      <c r="E147" s="21" t="s">
        <v>120</v>
      </c>
      <c r="F147" s="11"/>
      <c r="G147" s="11"/>
      <c r="H147" s="11">
        <v>1500</v>
      </c>
      <c r="I147" s="11"/>
      <c r="J147" s="11"/>
      <c r="K147" s="11"/>
      <c r="L147" s="11"/>
      <c r="M147" s="11"/>
      <c r="N147" s="11"/>
      <c r="O147" s="11">
        <v>1500</v>
      </c>
      <c r="P147" s="33"/>
    </row>
    <row r="148" spans="2:16" ht="30" x14ac:dyDescent="0.25">
      <c r="B148" s="12" t="s">
        <v>466</v>
      </c>
      <c r="C148" s="12" t="s">
        <v>467</v>
      </c>
      <c r="D148" s="21" t="s">
        <v>397</v>
      </c>
      <c r="E148" s="21" t="s">
        <v>120</v>
      </c>
      <c r="F148" s="11">
        <v>3000</v>
      </c>
      <c r="G148" s="11"/>
      <c r="H148" s="11"/>
      <c r="I148" s="11"/>
      <c r="J148" s="11"/>
      <c r="K148" s="11"/>
      <c r="L148" s="11"/>
      <c r="M148" s="11"/>
      <c r="N148" s="11"/>
      <c r="O148" s="11">
        <v>3000</v>
      </c>
      <c r="P148" s="33"/>
    </row>
    <row r="149" spans="2:16" ht="30" x14ac:dyDescent="0.25">
      <c r="B149" s="13" t="s">
        <v>468</v>
      </c>
      <c r="C149" s="13" t="s">
        <v>469</v>
      </c>
      <c r="D149" s="13" t="s">
        <v>470</v>
      </c>
      <c r="E149" s="21" t="s">
        <v>120</v>
      </c>
      <c r="F149" s="11"/>
      <c r="G149" s="11"/>
      <c r="H149" s="11">
        <v>1500</v>
      </c>
      <c r="I149" s="14"/>
      <c r="J149" s="11"/>
      <c r="K149" s="11"/>
      <c r="L149" s="11"/>
      <c r="M149" s="11"/>
      <c r="N149" s="11"/>
      <c r="O149" s="11">
        <v>1500</v>
      </c>
      <c r="P149" s="33"/>
    </row>
    <row r="150" spans="2:16" x14ac:dyDescent="0.25">
      <c r="B150" s="12" t="s">
        <v>471</v>
      </c>
      <c r="C150" s="12" t="s">
        <v>472</v>
      </c>
      <c r="D150" s="21" t="s">
        <v>473</v>
      </c>
      <c r="E150" s="21" t="s">
        <v>119</v>
      </c>
      <c r="F150" s="11"/>
      <c r="G150" s="11">
        <v>4000</v>
      </c>
      <c r="H150" s="11"/>
      <c r="I150" s="11"/>
      <c r="J150" s="11"/>
      <c r="K150" s="11">
        <v>2500</v>
      </c>
      <c r="L150" s="11"/>
      <c r="M150" s="11"/>
      <c r="N150" s="11"/>
      <c r="O150" s="11">
        <v>6500</v>
      </c>
      <c r="P150" s="33"/>
    </row>
    <row r="151" spans="2:16" ht="30" x14ac:dyDescent="0.25">
      <c r="B151" s="12" t="s">
        <v>94</v>
      </c>
      <c r="C151" s="12" t="s">
        <v>474</v>
      </c>
      <c r="D151" s="21" t="s">
        <v>475</v>
      </c>
      <c r="E151" s="21" t="s">
        <v>120</v>
      </c>
      <c r="F151" s="11"/>
      <c r="G151" s="11"/>
      <c r="H151" s="11"/>
      <c r="I151" s="11"/>
      <c r="J151" s="11"/>
      <c r="K151" s="11"/>
      <c r="L151" s="11">
        <v>1500</v>
      </c>
      <c r="M151" s="11"/>
      <c r="N151" s="11"/>
      <c r="O151" s="11">
        <v>1500</v>
      </c>
      <c r="P151" s="33"/>
    </row>
    <row r="152" spans="2:16" x14ac:dyDescent="0.25">
      <c r="B152" s="12" t="s">
        <v>50</v>
      </c>
      <c r="C152" s="12" t="s">
        <v>476</v>
      </c>
      <c r="D152" s="21" t="s">
        <v>477</v>
      </c>
      <c r="E152" s="21" t="s">
        <v>120</v>
      </c>
      <c r="F152" s="11"/>
      <c r="G152" s="11"/>
      <c r="H152" s="11"/>
      <c r="I152" s="11"/>
      <c r="J152" s="11">
        <v>4000</v>
      </c>
      <c r="K152" s="11"/>
      <c r="L152" s="11"/>
      <c r="M152" s="11"/>
      <c r="N152" s="11"/>
      <c r="O152" s="11">
        <v>4000</v>
      </c>
      <c r="P152" s="33"/>
    </row>
    <row r="153" spans="2:16" x14ac:dyDescent="0.25">
      <c r="B153" s="12" t="s">
        <v>478</v>
      </c>
      <c r="C153" s="12" t="s">
        <v>479</v>
      </c>
      <c r="D153" s="21" t="s">
        <v>480</v>
      </c>
      <c r="E153" s="21" t="s">
        <v>120</v>
      </c>
      <c r="F153" s="11"/>
      <c r="G153" s="11"/>
      <c r="H153" s="11">
        <v>1500</v>
      </c>
      <c r="I153" s="11"/>
      <c r="J153" s="11"/>
      <c r="K153" s="11"/>
      <c r="L153" s="11">
        <v>1500</v>
      </c>
      <c r="M153" s="11"/>
      <c r="N153" s="11"/>
      <c r="O153" s="11">
        <v>3000</v>
      </c>
      <c r="P153" s="33"/>
    </row>
    <row r="154" spans="2:16" ht="30" x14ac:dyDescent="0.25">
      <c r="B154" s="12" t="s">
        <v>478</v>
      </c>
      <c r="C154" s="12" t="s">
        <v>481</v>
      </c>
      <c r="D154" s="21" t="s">
        <v>482</v>
      </c>
      <c r="E154" s="21" t="s">
        <v>120</v>
      </c>
      <c r="F154" s="11"/>
      <c r="G154" s="11"/>
      <c r="H154" s="11"/>
      <c r="I154" s="11"/>
      <c r="J154" s="11"/>
      <c r="K154" s="11"/>
      <c r="L154" s="11">
        <v>1500</v>
      </c>
      <c r="M154" s="11"/>
      <c r="N154" s="11"/>
      <c r="O154" s="11">
        <v>1500</v>
      </c>
      <c r="P154" s="33"/>
    </row>
    <row r="155" spans="2:16" ht="45" x14ac:dyDescent="0.25">
      <c r="B155" s="12" t="s">
        <v>483</v>
      </c>
      <c r="C155" s="12" t="s">
        <v>484</v>
      </c>
      <c r="D155" s="21" t="s">
        <v>485</v>
      </c>
      <c r="E155" s="21" t="s">
        <v>119</v>
      </c>
      <c r="F155" s="11"/>
      <c r="G155" s="11"/>
      <c r="H155" s="11"/>
      <c r="I155" s="11">
        <v>1500</v>
      </c>
      <c r="J155" s="11"/>
      <c r="K155" s="11"/>
      <c r="L155" s="11"/>
      <c r="M155" s="11"/>
      <c r="N155" s="11"/>
      <c r="O155" s="11">
        <v>1500</v>
      </c>
      <c r="P155" s="33"/>
    </row>
    <row r="156" spans="2:16" x14ac:dyDescent="0.25">
      <c r="B156" s="12" t="s">
        <v>486</v>
      </c>
      <c r="C156" s="12" t="s">
        <v>487</v>
      </c>
      <c r="D156" s="21" t="s">
        <v>488</v>
      </c>
      <c r="E156" s="21" t="s">
        <v>119</v>
      </c>
      <c r="F156" s="11"/>
      <c r="G156" s="11">
        <v>2309.94</v>
      </c>
      <c r="H156" s="11">
        <v>1500</v>
      </c>
      <c r="I156" s="11"/>
      <c r="J156" s="11"/>
      <c r="K156" s="11"/>
      <c r="L156" s="11">
        <v>2500</v>
      </c>
      <c r="M156" s="11">
        <v>3500</v>
      </c>
      <c r="N156" s="11"/>
      <c r="O156" s="11">
        <v>9809.94</v>
      </c>
      <c r="P156" s="33"/>
    </row>
    <row r="157" spans="2:16" ht="30" x14ac:dyDescent="0.25">
      <c r="B157" s="12" t="s">
        <v>489</v>
      </c>
      <c r="C157" s="12" t="s">
        <v>95</v>
      </c>
      <c r="D157" s="21" t="s">
        <v>490</v>
      </c>
      <c r="E157" s="21" t="s">
        <v>120</v>
      </c>
      <c r="F157" s="11"/>
      <c r="G157" s="11"/>
      <c r="H157" s="11">
        <v>1500</v>
      </c>
      <c r="I157" s="11"/>
      <c r="J157" s="11"/>
      <c r="K157" s="11"/>
      <c r="L157" s="11"/>
      <c r="M157" s="11"/>
      <c r="N157" s="11"/>
      <c r="O157" s="11">
        <v>1500</v>
      </c>
      <c r="P157" s="33"/>
    </row>
    <row r="158" spans="2:16" ht="45" x14ac:dyDescent="0.25">
      <c r="B158" s="12" t="s">
        <v>96</v>
      </c>
      <c r="C158" s="12" t="s">
        <v>97</v>
      </c>
      <c r="D158" s="21" t="s">
        <v>491</v>
      </c>
      <c r="E158" s="21" t="s">
        <v>120</v>
      </c>
      <c r="F158" s="11">
        <v>5028</v>
      </c>
      <c r="G158" s="11"/>
      <c r="H158" s="11"/>
      <c r="I158" s="11"/>
      <c r="J158" s="11"/>
      <c r="K158" s="11"/>
      <c r="L158" s="11"/>
      <c r="M158" s="11"/>
      <c r="N158" s="11"/>
      <c r="O158" s="11">
        <v>5028</v>
      </c>
      <c r="P158" s="33"/>
    </row>
    <row r="159" spans="2:16" x14ac:dyDescent="0.25">
      <c r="B159" s="12" t="s">
        <v>98</v>
      </c>
      <c r="C159" s="12" t="s">
        <v>99</v>
      </c>
      <c r="D159" s="21" t="s">
        <v>492</v>
      </c>
      <c r="E159" s="21" t="s">
        <v>120</v>
      </c>
      <c r="F159" s="11">
        <v>3500</v>
      </c>
      <c r="G159" s="11"/>
      <c r="H159" s="11"/>
      <c r="I159" s="11"/>
      <c r="J159" s="11"/>
      <c r="K159" s="11"/>
      <c r="L159" s="11">
        <v>1500</v>
      </c>
      <c r="M159" s="11"/>
      <c r="N159" s="11"/>
      <c r="O159" s="11">
        <v>5000</v>
      </c>
      <c r="P159" s="33"/>
    </row>
    <row r="160" spans="2:16" ht="45" x14ac:dyDescent="0.25">
      <c r="B160" s="13" t="s">
        <v>493</v>
      </c>
      <c r="C160" s="13" t="s">
        <v>494</v>
      </c>
      <c r="D160" s="13" t="s">
        <v>495</v>
      </c>
      <c r="E160" s="21" t="s">
        <v>119</v>
      </c>
      <c r="F160" s="11"/>
      <c r="G160" s="11"/>
      <c r="H160" s="11"/>
      <c r="I160" s="14"/>
      <c r="J160" s="11"/>
      <c r="K160" s="11">
        <v>2000</v>
      </c>
      <c r="L160" s="11"/>
      <c r="M160" s="11"/>
      <c r="N160" s="11"/>
      <c r="O160" s="11">
        <v>2000</v>
      </c>
      <c r="P160" s="33"/>
    </row>
    <row r="161" spans="2:16" ht="30" x14ac:dyDescent="0.25">
      <c r="B161" s="12" t="s">
        <v>496</v>
      </c>
      <c r="C161" s="12" t="s">
        <v>497</v>
      </c>
      <c r="D161" s="21" t="s">
        <v>498</v>
      </c>
      <c r="E161" s="21" t="s">
        <v>120</v>
      </c>
      <c r="F161" s="11"/>
      <c r="G161" s="11"/>
      <c r="H161" s="11">
        <v>1500</v>
      </c>
      <c r="I161" s="11"/>
      <c r="J161" s="11"/>
      <c r="K161" s="11"/>
      <c r="L161" s="11"/>
      <c r="M161" s="11"/>
      <c r="N161" s="11"/>
      <c r="O161" s="11">
        <v>1500</v>
      </c>
      <c r="P161" s="33"/>
    </row>
    <row r="162" spans="2:16" ht="30" x14ac:dyDescent="0.25">
      <c r="B162" s="12" t="s">
        <v>499</v>
      </c>
      <c r="C162" s="12" t="s">
        <v>500</v>
      </c>
      <c r="D162" s="21" t="s">
        <v>501</v>
      </c>
      <c r="E162" s="21" t="s">
        <v>119</v>
      </c>
      <c r="F162" s="11"/>
      <c r="G162" s="11"/>
      <c r="H162" s="11"/>
      <c r="I162" s="11"/>
      <c r="J162" s="11"/>
      <c r="K162" s="11"/>
      <c r="L162" s="11"/>
      <c r="M162" s="11">
        <v>1500</v>
      </c>
      <c r="N162" s="11"/>
      <c r="O162" s="6">
        <v>1500</v>
      </c>
      <c r="P162" s="34" t="s">
        <v>639</v>
      </c>
    </row>
    <row r="163" spans="2:16" ht="30" x14ac:dyDescent="0.25">
      <c r="B163" s="12" t="s">
        <v>100</v>
      </c>
      <c r="C163" s="12" t="s">
        <v>502</v>
      </c>
      <c r="D163" s="21" t="s">
        <v>503</v>
      </c>
      <c r="E163" s="21" t="s">
        <v>120</v>
      </c>
      <c r="F163" s="11">
        <v>3000</v>
      </c>
      <c r="G163" s="11"/>
      <c r="H163" s="11"/>
      <c r="I163" s="11"/>
      <c r="J163" s="11"/>
      <c r="K163" s="11"/>
      <c r="L163" s="11"/>
      <c r="M163" s="11"/>
      <c r="N163" s="11"/>
      <c r="O163" s="11">
        <v>3000</v>
      </c>
      <c r="P163" s="33"/>
    </row>
    <row r="164" spans="2:16" ht="30" x14ac:dyDescent="0.25">
      <c r="B164" s="12" t="s">
        <v>504</v>
      </c>
      <c r="C164" s="12" t="s">
        <v>505</v>
      </c>
      <c r="D164" s="21" t="s">
        <v>506</v>
      </c>
      <c r="E164" s="21" t="s">
        <v>119</v>
      </c>
      <c r="F164" s="11"/>
      <c r="G164" s="11"/>
      <c r="H164" s="11"/>
      <c r="I164" s="11"/>
      <c r="J164" s="11"/>
      <c r="K164" s="11">
        <v>2500</v>
      </c>
      <c r="L164" s="11"/>
      <c r="M164" s="11"/>
      <c r="N164" s="11"/>
      <c r="O164" s="11">
        <v>2500</v>
      </c>
      <c r="P164" s="33"/>
    </row>
    <row r="165" spans="2:16" ht="45" x14ac:dyDescent="0.25">
      <c r="B165" s="12" t="s">
        <v>507</v>
      </c>
      <c r="C165" s="12" t="s">
        <v>508</v>
      </c>
      <c r="D165" s="21" t="s">
        <v>509</v>
      </c>
      <c r="E165" s="21" t="s">
        <v>120</v>
      </c>
      <c r="F165" s="11"/>
      <c r="G165" s="11"/>
      <c r="H165" s="11"/>
      <c r="I165" s="11"/>
      <c r="J165" s="11">
        <v>10000</v>
      </c>
      <c r="K165" s="11"/>
      <c r="L165" s="11"/>
      <c r="M165" s="11"/>
      <c r="N165" s="11"/>
      <c r="O165" s="11">
        <v>10000</v>
      </c>
      <c r="P165" s="33"/>
    </row>
    <row r="166" spans="2:16" ht="30" x14ac:dyDescent="0.25">
      <c r="B166" s="12" t="s">
        <v>510</v>
      </c>
      <c r="C166" s="12" t="s">
        <v>511</v>
      </c>
      <c r="D166" s="21" t="s">
        <v>512</v>
      </c>
      <c r="E166" s="21" t="s">
        <v>119</v>
      </c>
      <c r="F166" s="11"/>
      <c r="G166" s="11"/>
      <c r="H166" s="11"/>
      <c r="I166" s="11"/>
      <c r="J166" s="11"/>
      <c r="K166" s="11"/>
      <c r="L166" s="11"/>
      <c r="M166" s="11">
        <v>2500</v>
      </c>
      <c r="N166" s="11"/>
      <c r="O166" s="11">
        <v>2500</v>
      </c>
      <c r="P166" s="33"/>
    </row>
    <row r="167" spans="2:16" x14ac:dyDescent="0.25">
      <c r="B167" s="10" t="s">
        <v>510</v>
      </c>
      <c r="C167" s="10" t="s">
        <v>513</v>
      </c>
      <c r="D167" s="10" t="s">
        <v>514</v>
      </c>
      <c r="E167" s="21" t="s">
        <v>119</v>
      </c>
      <c r="F167" s="11"/>
      <c r="G167" s="11"/>
      <c r="H167" s="11"/>
      <c r="I167" s="11"/>
      <c r="J167" s="11"/>
      <c r="K167" s="11"/>
      <c r="L167" s="11"/>
      <c r="M167" s="11">
        <v>2500</v>
      </c>
      <c r="N167" s="11"/>
      <c r="O167" s="11">
        <v>2500</v>
      </c>
      <c r="P167" s="33"/>
    </row>
    <row r="168" spans="2:16" ht="30" x14ac:dyDescent="0.25">
      <c r="B168" s="12" t="s">
        <v>515</v>
      </c>
      <c r="C168" s="12" t="s">
        <v>516</v>
      </c>
      <c r="D168" s="21" t="s">
        <v>517</v>
      </c>
      <c r="E168" s="21" t="s">
        <v>120</v>
      </c>
      <c r="F168" s="11">
        <v>4000</v>
      </c>
      <c r="G168" s="11">
        <v>3000</v>
      </c>
      <c r="H168" s="11"/>
      <c r="I168" s="11"/>
      <c r="J168" s="11"/>
      <c r="K168" s="11"/>
      <c r="L168" s="11"/>
      <c r="M168" s="11"/>
      <c r="N168" s="11"/>
      <c r="O168" s="11">
        <v>7000</v>
      </c>
      <c r="P168" s="33"/>
    </row>
    <row r="169" spans="2:16" ht="90" x14ac:dyDescent="0.25">
      <c r="B169" s="12" t="s">
        <v>518</v>
      </c>
      <c r="C169" s="12" t="s">
        <v>519</v>
      </c>
      <c r="D169" s="21" t="s">
        <v>520</v>
      </c>
      <c r="E169" s="21" t="s">
        <v>119</v>
      </c>
      <c r="F169" s="11"/>
      <c r="G169" s="11"/>
      <c r="H169" s="11"/>
      <c r="I169" s="11"/>
      <c r="J169" s="11"/>
      <c r="K169" s="11"/>
      <c r="L169" s="11"/>
      <c r="M169" s="11">
        <v>1500</v>
      </c>
      <c r="N169" s="11"/>
      <c r="O169" s="11">
        <v>1500</v>
      </c>
      <c r="P169" s="33"/>
    </row>
    <row r="170" spans="2:16" ht="30" x14ac:dyDescent="0.25">
      <c r="B170" s="12" t="s">
        <v>101</v>
      </c>
      <c r="C170" s="12" t="s">
        <v>521</v>
      </c>
      <c r="D170" s="21" t="s">
        <v>522</v>
      </c>
      <c r="E170" s="21" t="s">
        <v>120</v>
      </c>
      <c r="F170" s="11"/>
      <c r="G170" s="11"/>
      <c r="H170" s="11">
        <v>1500</v>
      </c>
      <c r="I170" s="11"/>
      <c r="J170" s="11"/>
      <c r="K170" s="11"/>
      <c r="L170" s="11"/>
      <c r="M170" s="11"/>
      <c r="N170" s="11"/>
      <c r="O170" s="11">
        <v>1500</v>
      </c>
      <c r="P170" s="33"/>
    </row>
    <row r="171" spans="2:16" ht="30" x14ac:dyDescent="0.25">
      <c r="B171" s="12" t="s">
        <v>523</v>
      </c>
      <c r="C171" s="12" t="s">
        <v>524</v>
      </c>
      <c r="D171" s="21" t="s">
        <v>525</v>
      </c>
      <c r="E171" s="21" t="s">
        <v>119</v>
      </c>
      <c r="F171" s="11"/>
      <c r="G171" s="11"/>
      <c r="H171" s="11"/>
      <c r="I171" s="11"/>
      <c r="J171" s="11"/>
      <c r="K171" s="11">
        <v>3000</v>
      </c>
      <c r="L171" s="11"/>
      <c r="M171" s="11"/>
      <c r="N171" s="11"/>
      <c r="O171" s="11">
        <v>3000</v>
      </c>
      <c r="P171" s="33"/>
    </row>
    <row r="172" spans="2:16" ht="30" x14ac:dyDescent="0.25">
      <c r="B172" s="12" t="s">
        <v>526</v>
      </c>
      <c r="C172" s="12" t="s">
        <v>527</v>
      </c>
      <c r="D172" s="21" t="s">
        <v>528</v>
      </c>
      <c r="E172" s="21" t="s">
        <v>120</v>
      </c>
      <c r="F172" s="11"/>
      <c r="G172" s="11"/>
      <c r="H172" s="11"/>
      <c r="I172" s="11"/>
      <c r="J172" s="11">
        <v>10000</v>
      </c>
      <c r="K172" s="11"/>
      <c r="L172" s="11"/>
      <c r="M172" s="11"/>
      <c r="N172" s="11"/>
      <c r="O172" s="11">
        <v>10000</v>
      </c>
      <c r="P172" s="33"/>
    </row>
    <row r="173" spans="2:16" x14ac:dyDescent="0.25">
      <c r="B173" s="12" t="s">
        <v>529</v>
      </c>
      <c r="C173" s="12" t="s">
        <v>530</v>
      </c>
      <c r="D173" s="21" t="s">
        <v>531</v>
      </c>
      <c r="E173" s="21" t="s">
        <v>120</v>
      </c>
      <c r="F173" s="11"/>
      <c r="G173" s="11"/>
      <c r="H173" s="11">
        <v>1500</v>
      </c>
      <c r="I173" s="11"/>
      <c r="J173" s="11"/>
      <c r="K173" s="11"/>
      <c r="L173" s="11"/>
      <c r="M173" s="11"/>
      <c r="N173" s="11"/>
      <c r="O173" s="20">
        <v>1500</v>
      </c>
      <c r="P173" s="33"/>
    </row>
    <row r="174" spans="2:16" ht="30" x14ac:dyDescent="0.25">
      <c r="B174" s="12" t="s">
        <v>102</v>
      </c>
      <c r="C174" s="12" t="s">
        <v>532</v>
      </c>
      <c r="D174" s="21" t="s">
        <v>533</v>
      </c>
      <c r="E174" s="21" t="s">
        <v>120</v>
      </c>
      <c r="F174" s="11"/>
      <c r="G174" s="11"/>
      <c r="H174" s="11">
        <v>1500</v>
      </c>
      <c r="I174" s="11"/>
      <c r="J174" s="11"/>
      <c r="K174" s="11"/>
      <c r="L174" s="11"/>
      <c r="M174" s="11"/>
      <c r="N174" s="11"/>
      <c r="O174" s="20">
        <v>1500</v>
      </c>
      <c r="P174" s="33"/>
    </row>
    <row r="175" spans="2:16" ht="30" x14ac:dyDescent="0.25">
      <c r="B175" s="12" t="s">
        <v>534</v>
      </c>
      <c r="C175" s="12" t="s">
        <v>535</v>
      </c>
      <c r="D175" s="21" t="s">
        <v>536</v>
      </c>
      <c r="E175" s="21" t="s">
        <v>120</v>
      </c>
      <c r="F175" s="11"/>
      <c r="G175" s="11"/>
      <c r="H175" s="11">
        <v>1500</v>
      </c>
      <c r="I175" s="11"/>
      <c r="J175" s="11"/>
      <c r="K175" s="11"/>
      <c r="L175" s="11"/>
      <c r="M175" s="11"/>
      <c r="N175" s="11"/>
      <c r="O175" s="20">
        <v>1500</v>
      </c>
      <c r="P175" s="33"/>
    </row>
    <row r="176" spans="2:16" ht="30" x14ac:dyDescent="0.25">
      <c r="B176" s="12" t="s">
        <v>103</v>
      </c>
      <c r="C176" s="12" t="s">
        <v>537</v>
      </c>
      <c r="D176" s="21" t="s">
        <v>538</v>
      </c>
      <c r="E176" s="21" t="s">
        <v>119</v>
      </c>
      <c r="F176" s="11"/>
      <c r="G176" s="11">
        <v>1500</v>
      </c>
      <c r="H176" s="11"/>
      <c r="I176" s="11"/>
      <c r="J176" s="11"/>
      <c r="K176" s="11"/>
      <c r="L176" s="11"/>
      <c r="M176" s="11"/>
      <c r="N176" s="11"/>
      <c r="O176" s="11">
        <v>1500</v>
      </c>
      <c r="P176" s="33"/>
    </row>
    <row r="177" spans="2:16" ht="30" x14ac:dyDescent="0.25">
      <c r="B177" s="12" t="s">
        <v>104</v>
      </c>
      <c r="C177" s="12" t="s">
        <v>539</v>
      </c>
      <c r="D177" s="21" t="s">
        <v>540</v>
      </c>
      <c r="E177" s="21" t="s">
        <v>120</v>
      </c>
      <c r="F177" s="11"/>
      <c r="G177" s="11"/>
      <c r="H177" s="11"/>
      <c r="I177" s="11"/>
      <c r="J177" s="11">
        <v>10000</v>
      </c>
      <c r="K177" s="11"/>
      <c r="L177" s="11"/>
      <c r="M177" s="11"/>
      <c r="N177" s="11"/>
      <c r="O177" s="20">
        <v>10000</v>
      </c>
      <c r="P177" s="33"/>
    </row>
    <row r="178" spans="2:16" ht="30" x14ac:dyDescent="0.25">
      <c r="B178" s="12" t="s">
        <v>541</v>
      </c>
      <c r="C178" s="12" t="s">
        <v>542</v>
      </c>
      <c r="D178" s="21" t="s">
        <v>543</v>
      </c>
      <c r="E178" s="21" t="s">
        <v>120</v>
      </c>
      <c r="F178" s="11"/>
      <c r="G178" s="11"/>
      <c r="H178" s="11">
        <v>1500</v>
      </c>
      <c r="I178" s="11"/>
      <c r="J178" s="11"/>
      <c r="K178" s="11"/>
      <c r="L178" s="11"/>
      <c r="M178" s="11"/>
      <c r="N178" s="11"/>
      <c r="O178" s="20">
        <v>1500</v>
      </c>
      <c r="P178" s="33"/>
    </row>
    <row r="179" spans="2:16" x14ac:dyDescent="0.25">
      <c r="B179" s="12" t="s">
        <v>544</v>
      </c>
      <c r="C179" s="12" t="s">
        <v>51</v>
      </c>
      <c r="D179" s="21" t="s">
        <v>545</v>
      </c>
      <c r="E179" s="21" t="s">
        <v>120</v>
      </c>
      <c r="F179" s="11"/>
      <c r="G179" s="11"/>
      <c r="H179" s="11"/>
      <c r="I179" s="11"/>
      <c r="J179" s="11"/>
      <c r="K179" s="11"/>
      <c r="L179" s="11">
        <v>1500</v>
      </c>
      <c r="M179" s="11"/>
      <c r="N179" s="11"/>
      <c r="O179" s="20">
        <v>1500</v>
      </c>
      <c r="P179" s="33"/>
    </row>
    <row r="180" spans="2:16" x14ac:dyDescent="0.25">
      <c r="B180" s="13" t="s">
        <v>546</v>
      </c>
      <c r="C180" s="13" t="s">
        <v>547</v>
      </c>
      <c r="D180" s="13" t="s">
        <v>548</v>
      </c>
      <c r="E180" s="21" t="s">
        <v>119</v>
      </c>
      <c r="F180" s="11"/>
      <c r="G180" s="11"/>
      <c r="H180" s="11"/>
      <c r="I180" s="14"/>
      <c r="J180" s="11"/>
      <c r="K180" s="11"/>
      <c r="L180" s="11"/>
      <c r="M180" s="11">
        <v>5000</v>
      </c>
      <c r="N180" s="11"/>
      <c r="O180" s="11">
        <v>5000</v>
      </c>
      <c r="P180" s="33"/>
    </row>
    <row r="181" spans="2:16" ht="60" x14ac:dyDescent="0.25">
      <c r="B181" s="12" t="s">
        <v>549</v>
      </c>
      <c r="C181" s="12" t="s">
        <v>550</v>
      </c>
      <c r="D181" s="21" t="s">
        <v>551</v>
      </c>
      <c r="E181" s="21" t="s">
        <v>119</v>
      </c>
      <c r="F181" s="11"/>
      <c r="G181" s="11"/>
      <c r="H181" s="11"/>
      <c r="I181" s="11"/>
      <c r="J181" s="11"/>
      <c r="K181" s="11">
        <v>5000</v>
      </c>
      <c r="L181" s="11"/>
      <c r="M181" s="11"/>
      <c r="N181" s="11"/>
      <c r="O181" s="11">
        <v>5000</v>
      </c>
      <c r="P181" s="33"/>
    </row>
    <row r="182" spans="2:16" ht="45" x14ac:dyDescent="0.25">
      <c r="B182" s="12" t="s">
        <v>552</v>
      </c>
      <c r="C182" s="12" t="s">
        <v>553</v>
      </c>
      <c r="D182" s="21" t="s">
        <v>554</v>
      </c>
      <c r="E182" s="21" t="s">
        <v>119</v>
      </c>
      <c r="F182" s="11"/>
      <c r="G182" s="11"/>
      <c r="H182" s="11"/>
      <c r="I182" s="11">
        <v>5000</v>
      </c>
      <c r="J182" s="11"/>
      <c r="K182" s="11"/>
      <c r="L182" s="11"/>
      <c r="M182" s="11"/>
      <c r="N182" s="11"/>
      <c r="O182" s="11">
        <v>5000</v>
      </c>
      <c r="P182" s="33"/>
    </row>
    <row r="183" spans="2:16" ht="45" x14ac:dyDescent="0.25">
      <c r="B183" s="12" t="s">
        <v>555</v>
      </c>
      <c r="C183" s="12" t="s">
        <v>556</v>
      </c>
      <c r="D183" s="21" t="s">
        <v>557</v>
      </c>
      <c r="E183" s="21" t="s">
        <v>119</v>
      </c>
      <c r="F183" s="11"/>
      <c r="G183" s="11"/>
      <c r="H183" s="11"/>
      <c r="I183" s="11"/>
      <c r="J183" s="11"/>
      <c r="K183" s="11"/>
      <c r="L183" s="11"/>
      <c r="M183" s="11">
        <v>3000</v>
      </c>
      <c r="N183" s="11"/>
      <c r="O183" s="11">
        <v>3000</v>
      </c>
      <c r="P183" s="33"/>
    </row>
    <row r="184" spans="2:16" ht="30" x14ac:dyDescent="0.25">
      <c r="B184" s="12" t="s">
        <v>105</v>
      </c>
      <c r="C184" s="12" t="s">
        <v>558</v>
      </c>
      <c r="D184" s="21" t="s">
        <v>559</v>
      </c>
      <c r="E184" s="21" t="s">
        <v>120</v>
      </c>
      <c r="F184" s="11"/>
      <c r="G184" s="11"/>
      <c r="H184" s="11">
        <v>1500</v>
      </c>
      <c r="I184" s="11"/>
      <c r="J184" s="11"/>
      <c r="K184" s="11"/>
      <c r="L184" s="11"/>
      <c r="M184" s="11"/>
      <c r="N184" s="11"/>
      <c r="O184" s="20">
        <v>1500</v>
      </c>
      <c r="P184" s="33"/>
    </row>
    <row r="185" spans="2:16" x14ac:dyDescent="0.25">
      <c r="B185" s="12" t="s">
        <v>106</v>
      </c>
      <c r="C185" s="12" t="s">
        <v>107</v>
      </c>
      <c r="D185" s="21" t="s">
        <v>560</v>
      </c>
      <c r="E185" s="21" t="s">
        <v>119</v>
      </c>
      <c r="F185" s="11"/>
      <c r="G185" s="11">
        <v>1500</v>
      </c>
      <c r="H185" s="11">
        <v>1500</v>
      </c>
      <c r="I185" s="11">
        <v>5000</v>
      </c>
      <c r="J185" s="11"/>
      <c r="K185" s="11"/>
      <c r="L185" s="11"/>
      <c r="M185" s="11"/>
      <c r="N185" s="11"/>
      <c r="O185" s="11">
        <v>8000</v>
      </c>
      <c r="P185" s="33"/>
    </row>
    <row r="186" spans="2:16" ht="45" x14ac:dyDescent="0.25">
      <c r="B186" s="12" t="s">
        <v>561</v>
      </c>
      <c r="C186" s="12" t="s">
        <v>562</v>
      </c>
      <c r="D186" s="21" t="s">
        <v>563</v>
      </c>
      <c r="E186" s="21" t="s">
        <v>119</v>
      </c>
      <c r="F186" s="11"/>
      <c r="G186" s="11"/>
      <c r="H186" s="11"/>
      <c r="I186" s="11">
        <v>1500</v>
      </c>
      <c r="J186" s="11"/>
      <c r="K186" s="11"/>
      <c r="L186" s="11"/>
      <c r="M186" s="11"/>
      <c r="N186" s="11"/>
      <c r="O186" s="11">
        <v>1500</v>
      </c>
      <c r="P186" s="33"/>
    </row>
    <row r="187" spans="2:16" x14ac:dyDescent="0.25">
      <c r="B187" s="10" t="s">
        <v>108</v>
      </c>
      <c r="C187" s="10" t="s">
        <v>564</v>
      </c>
      <c r="D187" s="10" t="s">
        <v>565</v>
      </c>
      <c r="E187" s="21" t="s">
        <v>119</v>
      </c>
      <c r="F187" s="11"/>
      <c r="G187" s="11"/>
      <c r="H187" s="11">
        <v>1500</v>
      </c>
      <c r="I187" s="11"/>
      <c r="J187" s="11"/>
      <c r="K187" s="11">
        <v>1500</v>
      </c>
      <c r="L187" s="11"/>
      <c r="M187" s="11"/>
      <c r="N187" s="11"/>
      <c r="O187" s="11">
        <v>3000</v>
      </c>
      <c r="P187" s="33"/>
    </row>
    <row r="188" spans="2:16" ht="30" x14ac:dyDescent="0.25">
      <c r="B188" s="12" t="s">
        <v>566</v>
      </c>
      <c r="C188" s="12" t="s">
        <v>567</v>
      </c>
      <c r="D188" s="21" t="s">
        <v>568</v>
      </c>
      <c r="E188" s="21" t="s">
        <v>120</v>
      </c>
      <c r="F188" s="11"/>
      <c r="G188" s="11"/>
      <c r="H188" s="11">
        <v>1500</v>
      </c>
      <c r="I188" s="11"/>
      <c r="J188" s="11"/>
      <c r="K188" s="11"/>
      <c r="L188" s="11"/>
      <c r="M188" s="11"/>
      <c r="N188" s="11"/>
      <c r="O188" s="20">
        <v>1500</v>
      </c>
      <c r="P188" s="33"/>
    </row>
    <row r="189" spans="2:16" x14ac:dyDescent="0.25">
      <c r="B189" s="12" t="s">
        <v>569</v>
      </c>
      <c r="C189" s="12" t="s">
        <v>570</v>
      </c>
      <c r="D189" s="21" t="s">
        <v>571</v>
      </c>
      <c r="E189" s="21" t="s">
        <v>120</v>
      </c>
      <c r="F189" s="11">
        <v>7200</v>
      </c>
      <c r="G189" s="11"/>
      <c r="H189" s="11"/>
      <c r="I189" s="11"/>
      <c r="J189" s="11"/>
      <c r="K189" s="11"/>
      <c r="L189" s="11"/>
      <c r="M189" s="11"/>
      <c r="N189" s="11"/>
      <c r="O189" s="20">
        <v>7200</v>
      </c>
      <c r="P189" s="33"/>
    </row>
    <row r="190" spans="2:16" x14ac:dyDescent="0.25">
      <c r="B190" s="12" t="s">
        <v>109</v>
      </c>
      <c r="C190" s="12" t="s">
        <v>572</v>
      </c>
      <c r="D190" s="21" t="s">
        <v>573</v>
      </c>
      <c r="E190" s="21" t="s">
        <v>120</v>
      </c>
      <c r="F190" s="11"/>
      <c r="G190" s="11"/>
      <c r="H190" s="11">
        <v>1500</v>
      </c>
      <c r="I190" s="11"/>
      <c r="J190" s="11"/>
      <c r="K190" s="11"/>
      <c r="L190" s="11"/>
      <c r="M190" s="11"/>
      <c r="N190" s="11"/>
      <c r="O190" s="20">
        <v>1500</v>
      </c>
      <c r="P190" s="33"/>
    </row>
    <row r="191" spans="2:16" ht="45" x14ac:dyDescent="0.25">
      <c r="B191" s="12" t="s">
        <v>574</v>
      </c>
      <c r="C191" s="12" t="s">
        <v>575</v>
      </c>
      <c r="D191" s="21" t="s">
        <v>576</v>
      </c>
      <c r="E191" s="21" t="s">
        <v>119</v>
      </c>
      <c r="F191" s="11"/>
      <c r="G191" s="11"/>
      <c r="H191" s="11"/>
      <c r="I191" s="11">
        <v>1500</v>
      </c>
      <c r="J191" s="11"/>
      <c r="K191" s="11"/>
      <c r="L191" s="11"/>
      <c r="M191" s="11"/>
      <c r="N191" s="11"/>
      <c r="O191" s="11">
        <v>1500</v>
      </c>
      <c r="P191" s="33"/>
    </row>
    <row r="192" spans="2:16" ht="30" x14ac:dyDescent="0.25">
      <c r="B192" s="12" t="s">
        <v>574</v>
      </c>
      <c r="C192" s="12" t="s">
        <v>577</v>
      </c>
      <c r="D192" s="21" t="s">
        <v>578</v>
      </c>
      <c r="E192" s="21" t="s">
        <v>119</v>
      </c>
      <c r="F192" s="11"/>
      <c r="G192" s="11">
        <v>3000</v>
      </c>
      <c r="H192" s="11"/>
      <c r="I192" s="11"/>
      <c r="J192" s="11"/>
      <c r="K192" s="11"/>
      <c r="L192" s="11"/>
      <c r="M192" s="11"/>
      <c r="N192" s="11"/>
      <c r="O192" s="11">
        <v>3000</v>
      </c>
      <c r="P192" s="33"/>
    </row>
    <row r="193" spans="2:16" ht="45" x14ac:dyDescent="0.25">
      <c r="B193" s="12" t="s">
        <v>574</v>
      </c>
      <c r="C193" s="12" t="s">
        <v>579</v>
      </c>
      <c r="D193" s="21" t="s">
        <v>580</v>
      </c>
      <c r="E193" s="21" t="s">
        <v>120</v>
      </c>
      <c r="F193" s="11"/>
      <c r="G193" s="11"/>
      <c r="H193" s="11"/>
      <c r="I193" s="11"/>
      <c r="J193" s="11">
        <v>2000</v>
      </c>
      <c r="K193" s="11"/>
      <c r="L193" s="11"/>
      <c r="M193" s="11"/>
      <c r="N193" s="11"/>
      <c r="O193" s="20">
        <v>2000</v>
      </c>
      <c r="P193" s="33"/>
    </row>
    <row r="194" spans="2:16" ht="75" x14ac:dyDescent="0.25">
      <c r="B194" s="12" t="s">
        <v>574</v>
      </c>
      <c r="C194" s="12" t="s">
        <v>581</v>
      </c>
      <c r="D194" s="21" t="s">
        <v>582</v>
      </c>
      <c r="E194" s="21" t="s">
        <v>120</v>
      </c>
      <c r="F194" s="11"/>
      <c r="G194" s="11"/>
      <c r="H194" s="11">
        <v>2000</v>
      </c>
      <c r="I194" s="11"/>
      <c r="J194" s="11"/>
      <c r="K194" s="11"/>
      <c r="L194" s="11"/>
      <c r="M194" s="11"/>
      <c r="N194" s="11"/>
      <c r="O194" s="20">
        <v>2000</v>
      </c>
      <c r="P194" s="35"/>
    </row>
    <row r="195" spans="2:16" x14ac:dyDescent="0.25">
      <c r="B195" s="12" t="s">
        <v>52</v>
      </c>
      <c r="C195" s="12" t="s">
        <v>110</v>
      </c>
      <c r="D195" s="21" t="s">
        <v>583</v>
      </c>
      <c r="E195" s="21" t="s">
        <v>119</v>
      </c>
      <c r="F195" s="11"/>
      <c r="G195" s="11">
        <v>2000</v>
      </c>
      <c r="H195" s="11">
        <v>1500</v>
      </c>
      <c r="I195" s="11"/>
      <c r="J195" s="11"/>
      <c r="K195" s="11"/>
      <c r="L195" s="11">
        <v>1500</v>
      </c>
      <c r="M195" s="11"/>
      <c r="N195" s="11"/>
      <c r="O195" s="11">
        <v>5000</v>
      </c>
      <c r="P195" s="33"/>
    </row>
    <row r="196" spans="2:16" ht="30" x14ac:dyDescent="0.25">
      <c r="B196" s="12" t="s">
        <v>584</v>
      </c>
      <c r="C196" s="12" t="s">
        <v>585</v>
      </c>
      <c r="D196" s="21" t="s">
        <v>586</v>
      </c>
      <c r="E196" s="21" t="s">
        <v>119</v>
      </c>
      <c r="F196" s="11"/>
      <c r="G196" s="11"/>
      <c r="H196" s="11"/>
      <c r="I196" s="11">
        <v>1500</v>
      </c>
      <c r="J196" s="11"/>
      <c r="K196" s="11"/>
      <c r="L196" s="11"/>
      <c r="M196" s="11"/>
      <c r="N196" s="11"/>
      <c r="O196" s="11">
        <v>1500</v>
      </c>
      <c r="P196" s="33"/>
    </row>
    <row r="197" spans="2:16" ht="30" x14ac:dyDescent="0.25">
      <c r="B197" s="13" t="s">
        <v>587</v>
      </c>
      <c r="C197" s="13" t="s">
        <v>588</v>
      </c>
      <c r="D197" s="13" t="s">
        <v>589</v>
      </c>
      <c r="E197" s="21" t="s">
        <v>119</v>
      </c>
      <c r="F197" s="11"/>
      <c r="G197" s="11"/>
      <c r="H197" s="11"/>
      <c r="I197" s="14"/>
      <c r="J197" s="11"/>
      <c r="K197" s="11"/>
      <c r="L197" s="11"/>
      <c r="M197" s="11">
        <v>5000</v>
      </c>
      <c r="N197" s="11"/>
      <c r="O197" s="11">
        <v>5000</v>
      </c>
      <c r="P197" s="33"/>
    </row>
    <row r="198" spans="2:16" x14ac:dyDescent="0.25">
      <c r="B198" s="12" t="s">
        <v>111</v>
      </c>
      <c r="C198" s="12" t="s">
        <v>590</v>
      </c>
      <c r="D198" s="21" t="s">
        <v>591</v>
      </c>
      <c r="E198" s="21" t="s">
        <v>120</v>
      </c>
      <c r="F198" s="11"/>
      <c r="G198" s="11"/>
      <c r="H198" s="11"/>
      <c r="I198" s="11"/>
      <c r="J198" s="11"/>
      <c r="K198" s="11"/>
      <c r="L198" s="11">
        <v>1500</v>
      </c>
      <c r="M198" s="11"/>
      <c r="N198" s="11"/>
      <c r="O198" s="20">
        <v>1500</v>
      </c>
      <c r="P198" s="33"/>
    </row>
    <row r="199" spans="2:16" x14ac:dyDescent="0.25">
      <c r="B199" s="12" t="s">
        <v>112</v>
      </c>
      <c r="C199" s="12" t="s">
        <v>113</v>
      </c>
      <c r="D199" s="21" t="s">
        <v>592</v>
      </c>
      <c r="E199" s="21" t="s">
        <v>120</v>
      </c>
      <c r="F199" s="11"/>
      <c r="G199" s="11"/>
      <c r="H199" s="11"/>
      <c r="I199" s="11"/>
      <c r="J199" s="11"/>
      <c r="K199" s="11"/>
      <c r="L199" s="11">
        <v>3250</v>
      </c>
      <c r="M199" s="11"/>
      <c r="N199" s="11"/>
      <c r="O199" s="20">
        <v>3250</v>
      </c>
      <c r="P199" s="33"/>
    </row>
    <row r="200" spans="2:16" x14ac:dyDescent="0.25">
      <c r="B200" s="12" t="s">
        <v>114</v>
      </c>
      <c r="C200" s="12" t="s">
        <v>593</v>
      </c>
      <c r="D200" s="21" t="s">
        <v>594</v>
      </c>
      <c r="E200" s="21" t="s">
        <v>120</v>
      </c>
      <c r="F200" s="11"/>
      <c r="G200" s="11"/>
      <c r="H200" s="11"/>
      <c r="I200" s="11"/>
      <c r="J200" s="11"/>
      <c r="K200" s="11"/>
      <c r="L200" s="11">
        <v>1500</v>
      </c>
      <c r="M200" s="11"/>
      <c r="N200" s="11"/>
      <c r="O200" s="20">
        <v>1500</v>
      </c>
      <c r="P200" s="33"/>
    </row>
    <row r="201" spans="2:16" x14ac:dyDescent="0.25">
      <c r="B201" s="12" t="s">
        <v>595</v>
      </c>
      <c r="C201" s="12" t="s">
        <v>596</v>
      </c>
      <c r="D201" s="21" t="s">
        <v>597</v>
      </c>
      <c r="E201" s="21" t="s">
        <v>119</v>
      </c>
      <c r="F201" s="11"/>
      <c r="G201" s="11">
        <v>3000</v>
      </c>
      <c r="H201" s="11">
        <v>1500</v>
      </c>
      <c r="I201" s="11"/>
      <c r="J201" s="11">
        <v>5000</v>
      </c>
      <c r="K201" s="11">
        <v>1500</v>
      </c>
      <c r="L201" s="11">
        <v>1500</v>
      </c>
      <c r="M201" s="11"/>
      <c r="N201" s="11"/>
      <c r="O201" s="11">
        <v>12500</v>
      </c>
      <c r="P201" s="33"/>
    </row>
    <row r="202" spans="2:16" ht="30" x14ac:dyDescent="0.25">
      <c r="B202" s="12" t="s">
        <v>598</v>
      </c>
      <c r="C202" s="12" t="s">
        <v>599</v>
      </c>
      <c r="D202" s="21" t="s">
        <v>600</v>
      </c>
      <c r="E202" s="21" t="s">
        <v>119</v>
      </c>
      <c r="F202" s="11"/>
      <c r="G202" s="11"/>
      <c r="H202" s="11"/>
      <c r="I202" s="11">
        <v>2000</v>
      </c>
      <c r="J202" s="11"/>
      <c r="K202" s="11"/>
      <c r="L202" s="11"/>
      <c r="M202" s="11"/>
      <c r="N202" s="11"/>
      <c r="O202" s="11">
        <v>2000</v>
      </c>
      <c r="P202" s="33"/>
    </row>
    <row r="203" spans="2:16" ht="45" x14ac:dyDescent="0.25">
      <c r="B203" s="12" t="s">
        <v>53</v>
      </c>
      <c r="C203" s="12" t="s">
        <v>601</v>
      </c>
      <c r="D203" s="21" t="s">
        <v>602</v>
      </c>
      <c r="E203" s="21" t="s">
        <v>119</v>
      </c>
      <c r="F203" s="11"/>
      <c r="G203" s="11"/>
      <c r="H203" s="11"/>
      <c r="I203" s="11"/>
      <c r="J203" s="11"/>
      <c r="K203" s="11">
        <v>3000</v>
      </c>
      <c r="L203" s="11"/>
      <c r="M203" s="11"/>
      <c r="N203" s="11"/>
      <c r="O203" s="11">
        <v>3000</v>
      </c>
      <c r="P203" s="33"/>
    </row>
    <row r="204" spans="2:16" ht="30" x14ac:dyDescent="0.25">
      <c r="B204" s="12" t="s">
        <v>603</v>
      </c>
      <c r="C204" s="12" t="s">
        <v>604</v>
      </c>
      <c r="D204" s="21" t="s">
        <v>605</v>
      </c>
      <c r="E204" s="21" t="s">
        <v>119</v>
      </c>
      <c r="F204" s="11"/>
      <c r="G204" s="11"/>
      <c r="H204" s="11"/>
      <c r="I204" s="11"/>
      <c r="J204" s="11"/>
      <c r="K204" s="11">
        <v>7500</v>
      </c>
      <c r="L204" s="11"/>
      <c r="M204" s="11"/>
      <c r="N204" s="11"/>
      <c r="O204" s="11">
        <v>7500</v>
      </c>
      <c r="P204" s="33"/>
    </row>
    <row r="205" spans="2:16" ht="30" x14ac:dyDescent="0.25">
      <c r="B205" s="12" t="s">
        <v>115</v>
      </c>
      <c r="C205" s="12" t="s">
        <v>606</v>
      </c>
      <c r="D205" s="21" t="s">
        <v>607</v>
      </c>
      <c r="E205" s="21" t="s">
        <v>120</v>
      </c>
      <c r="F205" s="11"/>
      <c r="G205" s="11"/>
      <c r="H205" s="11">
        <v>1500</v>
      </c>
      <c r="I205" s="11"/>
      <c r="J205" s="11"/>
      <c r="K205" s="11"/>
      <c r="L205" s="11"/>
      <c r="M205" s="11"/>
      <c r="N205" s="11"/>
      <c r="O205" s="20">
        <v>1500</v>
      </c>
      <c r="P205" s="33"/>
    </row>
    <row r="206" spans="2:16" ht="30" x14ac:dyDescent="0.25">
      <c r="B206" s="12" t="s">
        <v>54</v>
      </c>
      <c r="C206" s="12" t="s">
        <v>608</v>
      </c>
      <c r="D206" s="21" t="s">
        <v>609</v>
      </c>
      <c r="E206" s="21" t="s">
        <v>119</v>
      </c>
      <c r="F206" s="11"/>
      <c r="G206" s="11"/>
      <c r="H206" s="11"/>
      <c r="I206" s="11">
        <v>5000</v>
      </c>
      <c r="J206" s="11"/>
      <c r="K206" s="11"/>
      <c r="L206" s="11"/>
      <c r="M206" s="11"/>
      <c r="N206" s="11"/>
      <c r="O206" s="11">
        <v>5000</v>
      </c>
      <c r="P206" s="33"/>
    </row>
    <row r="207" spans="2:16" x14ac:dyDescent="0.25">
      <c r="B207" s="12" t="s">
        <v>54</v>
      </c>
      <c r="C207" s="12" t="s">
        <v>55</v>
      </c>
      <c r="D207" s="21" t="s">
        <v>610</v>
      </c>
      <c r="E207" s="21" t="s">
        <v>119</v>
      </c>
      <c r="F207" s="11"/>
      <c r="G207" s="11">
        <v>3000</v>
      </c>
      <c r="H207" s="11"/>
      <c r="I207" s="11"/>
      <c r="J207" s="11"/>
      <c r="K207" s="11"/>
      <c r="L207" s="11"/>
      <c r="M207" s="11"/>
      <c r="N207" s="11"/>
      <c r="O207" s="11">
        <v>3000</v>
      </c>
      <c r="P207" s="33"/>
    </row>
    <row r="208" spans="2:16" ht="45" x14ac:dyDescent="0.25">
      <c r="B208" s="12" t="s">
        <v>611</v>
      </c>
      <c r="C208" s="12" t="s">
        <v>612</v>
      </c>
      <c r="D208" s="21" t="s">
        <v>613</v>
      </c>
      <c r="E208" s="21" t="s">
        <v>120</v>
      </c>
      <c r="F208" s="11">
        <v>3500</v>
      </c>
      <c r="G208" s="11"/>
      <c r="H208" s="11"/>
      <c r="I208" s="11"/>
      <c r="J208" s="11"/>
      <c r="K208" s="11"/>
      <c r="L208" s="11"/>
      <c r="M208" s="11"/>
      <c r="N208" s="11"/>
      <c r="O208" s="20">
        <v>3500</v>
      </c>
      <c r="P208" s="33"/>
    </row>
    <row r="209" spans="2:16" ht="45" x14ac:dyDescent="0.25">
      <c r="B209" s="12" t="s">
        <v>56</v>
      </c>
      <c r="C209" s="12" t="s">
        <v>614</v>
      </c>
      <c r="D209" s="21" t="s">
        <v>615</v>
      </c>
      <c r="E209" s="21" t="s">
        <v>119</v>
      </c>
      <c r="F209" s="11"/>
      <c r="G209" s="11"/>
      <c r="H209" s="11"/>
      <c r="I209" s="11"/>
      <c r="J209" s="11"/>
      <c r="K209" s="11">
        <v>1500</v>
      </c>
      <c r="L209" s="11"/>
      <c r="M209" s="11"/>
      <c r="N209" s="11"/>
      <c r="O209" s="11">
        <v>1500</v>
      </c>
      <c r="P209" s="33"/>
    </row>
    <row r="210" spans="2:16" x14ac:dyDescent="0.25">
      <c r="B210" s="12" t="s">
        <v>57</v>
      </c>
      <c r="C210" s="12" t="s">
        <v>58</v>
      </c>
      <c r="D210" s="21" t="s">
        <v>616</v>
      </c>
      <c r="E210" s="21" t="s">
        <v>119</v>
      </c>
      <c r="F210" s="11"/>
      <c r="G210" s="11"/>
      <c r="H210" s="11"/>
      <c r="I210" s="11"/>
      <c r="J210" s="11"/>
      <c r="K210" s="11">
        <v>7500</v>
      </c>
      <c r="L210" s="11"/>
      <c r="M210" s="11"/>
      <c r="N210" s="11"/>
      <c r="O210" s="11">
        <v>7500</v>
      </c>
      <c r="P210" s="33"/>
    </row>
    <row r="211" spans="2:16" ht="45" x14ac:dyDescent="0.25">
      <c r="B211" s="12" t="s">
        <v>59</v>
      </c>
      <c r="C211" s="12" t="s">
        <v>617</v>
      </c>
      <c r="D211" s="21" t="s">
        <v>618</v>
      </c>
      <c r="E211" s="21" t="s">
        <v>120</v>
      </c>
      <c r="F211" s="11"/>
      <c r="G211" s="11">
        <v>3000</v>
      </c>
      <c r="H211" s="11"/>
      <c r="I211" s="11"/>
      <c r="J211" s="11">
        <v>1500</v>
      </c>
      <c r="K211" s="11"/>
      <c r="L211" s="11"/>
      <c r="M211" s="11"/>
      <c r="N211" s="11"/>
      <c r="O211" s="20">
        <v>4500</v>
      </c>
      <c r="P211" s="33"/>
    </row>
    <row r="212" spans="2:16" ht="45" x14ac:dyDescent="0.25">
      <c r="B212" s="12" t="s">
        <v>59</v>
      </c>
      <c r="C212" s="12" t="s">
        <v>619</v>
      </c>
      <c r="D212" s="21" t="s">
        <v>620</v>
      </c>
      <c r="E212" s="21" t="s">
        <v>120</v>
      </c>
      <c r="F212" s="11"/>
      <c r="G212" s="11"/>
      <c r="H212" s="11">
        <v>1500</v>
      </c>
      <c r="I212" s="11"/>
      <c r="J212" s="11"/>
      <c r="K212" s="11"/>
      <c r="L212" s="11"/>
      <c r="M212" s="11"/>
      <c r="N212" s="11"/>
      <c r="O212" s="20">
        <v>1500</v>
      </c>
      <c r="P212" s="33"/>
    </row>
    <row r="213" spans="2:16" x14ac:dyDescent="0.25">
      <c r="B213" s="12" t="s">
        <v>116</v>
      </c>
      <c r="C213" s="12" t="s">
        <v>117</v>
      </c>
      <c r="D213" s="21" t="s">
        <v>621</v>
      </c>
      <c r="E213" s="21" t="s">
        <v>120</v>
      </c>
      <c r="F213" s="11"/>
      <c r="G213" s="11"/>
      <c r="H213" s="11">
        <v>1500</v>
      </c>
      <c r="I213" s="11"/>
      <c r="J213" s="11"/>
      <c r="K213" s="11"/>
      <c r="L213" s="11"/>
      <c r="M213" s="11"/>
      <c r="N213" s="11"/>
      <c r="O213" s="20">
        <v>1500</v>
      </c>
      <c r="P213" s="33"/>
    </row>
    <row r="214" spans="2:16" ht="30" x14ac:dyDescent="0.25">
      <c r="B214" s="12" t="s">
        <v>118</v>
      </c>
      <c r="C214" s="12" t="s">
        <v>622</v>
      </c>
      <c r="D214" s="21" t="s">
        <v>623</v>
      </c>
      <c r="E214" s="21" t="s">
        <v>120</v>
      </c>
      <c r="F214" s="11"/>
      <c r="G214" s="11"/>
      <c r="H214" s="11">
        <v>1500</v>
      </c>
      <c r="I214" s="11"/>
      <c r="J214" s="11"/>
      <c r="K214" s="11"/>
      <c r="L214" s="11"/>
      <c r="M214" s="11"/>
      <c r="N214" s="11"/>
      <c r="O214" s="20">
        <v>1500</v>
      </c>
      <c r="P214" s="33"/>
    </row>
    <row r="215" spans="2:16" ht="30" x14ac:dyDescent="0.25">
      <c r="B215" s="12" t="s">
        <v>624</v>
      </c>
      <c r="C215" s="12" t="s">
        <v>625</v>
      </c>
      <c r="D215" s="21" t="s">
        <v>626</v>
      </c>
      <c r="E215" s="21" t="s">
        <v>120</v>
      </c>
      <c r="F215" s="11"/>
      <c r="G215" s="11"/>
      <c r="H215" s="11">
        <v>1500</v>
      </c>
      <c r="I215" s="11"/>
      <c r="J215" s="11"/>
      <c r="K215" s="11"/>
      <c r="L215" s="11"/>
      <c r="M215" s="11"/>
      <c r="N215" s="11"/>
      <c r="O215" s="31">
        <v>1500</v>
      </c>
      <c r="P215" s="34" t="s">
        <v>639</v>
      </c>
    </row>
    <row r="216" spans="2:16" ht="30" x14ac:dyDescent="0.25">
      <c r="B216" s="12" t="s">
        <v>627</v>
      </c>
      <c r="C216" s="12" t="s">
        <v>628</v>
      </c>
      <c r="D216" s="21" t="s">
        <v>629</v>
      </c>
      <c r="E216" s="21" t="s">
        <v>120</v>
      </c>
      <c r="F216" s="11">
        <v>2500</v>
      </c>
      <c r="G216" s="11"/>
      <c r="H216" s="11"/>
      <c r="I216" s="11"/>
      <c r="J216" s="11"/>
      <c r="K216" s="11"/>
      <c r="L216" s="11"/>
      <c r="M216" s="11"/>
      <c r="N216" s="11"/>
      <c r="O216" s="20">
        <v>2500</v>
      </c>
      <c r="P216" s="33"/>
    </row>
    <row r="217" spans="2:16" ht="30" x14ac:dyDescent="0.25">
      <c r="B217" s="12" t="s">
        <v>630</v>
      </c>
      <c r="C217" s="12" t="s">
        <v>631</v>
      </c>
      <c r="D217" s="21" t="s">
        <v>632</v>
      </c>
      <c r="E217" s="21" t="s">
        <v>120</v>
      </c>
      <c r="F217" s="11"/>
      <c r="G217" s="11"/>
      <c r="H217" s="11">
        <v>1500</v>
      </c>
      <c r="I217" s="11"/>
      <c r="J217" s="11"/>
      <c r="K217" s="11"/>
      <c r="L217" s="11"/>
      <c r="M217" s="11"/>
      <c r="N217" s="11"/>
      <c r="O217" s="20">
        <v>1500</v>
      </c>
      <c r="P217" s="33"/>
    </row>
    <row r="218" spans="2:16" ht="30" x14ac:dyDescent="0.25">
      <c r="B218" s="12" t="s">
        <v>633</v>
      </c>
      <c r="C218" s="12" t="s">
        <v>634</v>
      </c>
      <c r="D218" s="21" t="s">
        <v>635</v>
      </c>
      <c r="E218" s="21" t="s">
        <v>119</v>
      </c>
      <c r="F218" s="11"/>
      <c r="G218" s="11">
        <v>1500</v>
      </c>
      <c r="H218" s="11"/>
      <c r="I218" s="11"/>
      <c r="J218" s="11"/>
      <c r="K218" s="11"/>
      <c r="L218" s="11"/>
      <c r="M218" s="11">
        <v>5000</v>
      </c>
      <c r="N218" s="11"/>
      <c r="O218" s="11">
        <v>6500</v>
      </c>
      <c r="P218" s="33"/>
    </row>
    <row r="219" spans="2:16" ht="30.75" thickBot="1" x14ac:dyDescent="0.3">
      <c r="B219" s="12" t="s">
        <v>640</v>
      </c>
      <c r="C219" s="12" t="s">
        <v>636</v>
      </c>
      <c r="D219" s="21" t="s">
        <v>637</v>
      </c>
      <c r="E219" s="21" t="s">
        <v>120</v>
      </c>
      <c r="F219" s="26"/>
      <c r="G219" s="26"/>
      <c r="H219" s="26"/>
      <c r="I219" s="26"/>
      <c r="J219" s="26">
        <v>4000</v>
      </c>
      <c r="K219" s="26"/>
      <c r="L219" s="26"/>
      <c r="M219" s="26"/>
      <c r="N219" s="26"/>
      <c r="O219" s="27">
        <v>4000</v>
      </c>
      <c r="P219" s="33"/>
    </row>
    <row r="220" spans="2:16" x14ac:dyDescent="0.25">
      <c r="B220" s="1"/>
      <c r="C220" s="1"/>
      <c r="D220" s="5"/>
      <c r="E220" s="5"/>
      <c r="F220" s="29">
        <f t="shared" ref="F220:O220" si="0">SUM(F3:F219)</f>
        <v>79978</v>
      </c>
      <c r="G220" s="29">
        <f t="shared" si="0"/>
        <v>90309.94</v>
      </c>
      <c r="H220" s="29">
        <f t="shared" si="0"/>
        <v>100000</v>
      </c>
      <c r="I220" s="29">
        <f t="shared" si="0"/>
        <v>93500</v>
      </c>
      <c r="J220" s="29">
        <f t="shared" si="0"/>
        <v>91000</v>
      </c>
      <c r="K220" s="29">
        <f t="shared" si="0"/>
        <v>100000</v>
      </c>
      <c r="L220" s="29">
        <f t="shared" si="0"/>
        <v>100000</v>
      </c>
      <c r="M220" s="29">
        <f t="shared" si="0"/>
        <v>80000</v>
      </c>
      <c r="N220" s="30">
        <f t="shared" si="0"/>
        <v>65000</v>
      </c>
      <c r="O220" s="28">
        <f t="shared" si="0"/>
        <v>799787.94</v>
      </c>
      <c r="P220" s="8"/>
    </row>
  </sheetData>
  <conditionalFormatting sqref="C90">
    <cfRule type="duplicateValues" dxfId="0" priority="1"/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City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Bielecki, Malachi</dc:creator>
  <cp:lastModifiedBy>Bielecki, Malachi</cp:lastModifiedBy>
  <dcterms:created xsi:type="dcterms:W3CDTF">2024-10-23T22:41:24Z</dcterms:created>
  <dcterms:modified xsi:type="dcterms:W3CDTF">2025-10-31T21:30:24Z</dcterms:modified>
</cp:coreProperties>
</file>